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20" yWindow="-120" windowWidth="29040" windowHeight="15840" tabRatio="587" firstSheet="0" activeTab="0" autoFilterDateGrouping="1"/>
  </bookViews>
  <sheets>
    <sheet name="Schedule of Real Estate" sheetId="1" state="visible" r:id="rId1"/>
    <sheet name="Sheet3" sheetId="2" state="hidden" r:id="rId2"/>
  </sheets>
  <definedNames>
    <definedName name="List">#REF!</definedName>
    <definedName name="PropertyList">Sheet3!$A$1:$A$4</definedName>
    <definedName name="PropList">#REF!</definedName>
    <definedName name="_xlnm.Print_Titles" localSheetId="0">'Schedule of Real Estate'!$1:$6</definedName>
    <definedName name="_xlnm.Print_Area" localSheetId="0">'Schedule of Real Estate'!$A$1:$AF$45</definedName>
  </definedNames>
  <calcPr calcId="191028" fullCalcOnLoad="1"/>
</workbook>
</file>

<file path=xl/styles.xml><?xml version="1.0" encoding="utf-8"?>
<styleSheet xmlns="http://schemas.openxmlformats.org/spreadsheetml/2006/main">
  <numFmts count="4">
    <numFmt numFmtId="164" formatCode="_(&quot;$&quot;* #,##0_);_(&quot;$&quot;* \(#,##0\);_(&quot;$&quot;* &quot;-&quot;??_);_(@_)"/>
    <numFmt numFmtId="165" formatCode="_(&quot;$&quot;* #,##0.00_);_(&quot;$&quot;* \(#,##0.00\);_(&quot;$&quot;* &quot;-&quot;??_);_(@_)"/>
    <numFmt numFmtId="166" formatCode="mm/dd/yyyy;@"/>
    <numFmt numFmtId="167" formatCode="_(* #,##0_);_(* \(#,##0\);_(* &quot;-&quot;??_);_(@_)"/>
  </numFmts>
  <fonts count="6">
    <font>
      <name val="Arial"/>
      <sz val="10"/>
    </font>
    <font>
      <name val="Arial"/>
      <family val="2"/>
      <sz val="10"/>
    </font>
    <font>
      <name val="Arial"/>
      <family val="2"/>
      <sz val="12"/>
    </font>
    <font>
      <name val="Arial"/>
      <family val="2"/>
      <b val="1"/>
      <sz val="12"/>
    </font>
    <font>
      <sz val="10"/>
    </font>
    <font>
      <b val="1"/>
      <sz val="10"/>
    </font>
  </fonts>
  <fills count="9">
    <fill>
      <patternFill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EF3C7"/>
      </patternFill>
    </fill>
    <fill>
      <patternFill patternType="solid">
        <fgColor rgb="00FFF2CC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/>
    <xf numFmtId="44" fontId="1" fillId="0" borderId="0"/>
  </cellStyleXfs>
  <cellXfs count="221">
    <xf numFmtId="0" fontId="0" fillId="0" borderId="0" pivotButton="0" quotePrefix="0" xfId="0"/>
    <xf numFmtId="164" fontId="3" fillId="2" borderId="1" applyAlignment="1" pivotButton="0" quotePrefix="0" xfId="0">
      <alignment vertical="center"/>
    </xf>
    <xf numFmtId="0" fontId="2" fillId="0" borderId="2" applyProtection="1" pivotButton="0" quotePrefix="0" xfId="0">
      <protection locked="0" hidden="0"/>
    </xf>
    <xf numFmtId="0" fontId="2" fillId="0" borderId="0" pivotButton="0" quotePrefix="0" xfId="0"/>
    <xf numFmtId="0" fontId="2" fillId="0" borderId="3" applyProtection="1" pivotButton="0" quotePrefix="0" xfId="0">
      <protection locked="0" hidden="0"/>
    </xf>
    <xf numFmtId="0" fontId="2" fillId="0" borderId="4" pivotButton="0" quotePrefix="0" xfId="0"/>
    <xf numFmtId="165" fontId="2" fillId="0" borderId="0" pivotButton="0" quotePrefix="0" xfId="2"/>
    <xf numFmtId="0" fontId="3" fillId="0" borderId="0" pivotButton="0" quotePrefix="0" xfId="0"/>
    <xf numFmtId="0" fontId="2" fillId="0" borderId="0" applyAlignment="1" pivotButton="0" quotePrefix="0" xfId="0">
      <alignment horizontal="center"/>
    </xf>
    <xf numFmtId="166" fontId="2" fillId="4" borderId="5" applyProtection="1" pivotButton="0" quotePrefix="0" xfId="0">
      <protection locked="0" hidden="0"/>
    </xf>
    <xf numFmtId="164" fontId="2" fillId="4" borderId="5" applyProtection="1" pivotButton="0" quotePrefix="0" xfId="0">
      <protection locked="0" hidden="0"/>
    </xf>
    <xf numFmtId="1" fontId="2" fillId="0" borderId="1" applyAlignment="1" applyProtection="1" pivotButton="0" quotePrefix="0" xfId="0">
      <alignment horizontal="center"/>
      <protection locked="0" hidden="0"/>
    </xf>
    <xf numFmtId="166" fontId="2" fillId="0" borderId="1" applyAlignment="1" applyProtection="1" pivotButton="0" quotePrefix="0" xfId="0">
      <alignment horizontal="center"/>
      <protection locked="0" hidden="0"/>
    </xf>
    <xf numFmtId="0" fontId="2" fillId="0" borderId="1" applyAlignment="1" applyProtection="1" pivotButton="0" quotePrefix="0" xfId="0">
      <alignment horizontal="center"/>
      <protection locked="0" hidden="0"/>
    </xf>
    <xf numFmtId="0" fontId="2" fillId="3" borderId="0" pivotButton="0" quotePrefix="0" xfId="0"/>
    <xf numFmtId="0" fontId="2" fillId="0" borderId="4" applyAlignment="1" applyProtection="1" pivotButton="0" quotePrefix="0" xfId="0">
      <alignment horizontal="center"/>
      <protection locked="0" hidden="0"/>
    </xf>
    <xf numFmtId="167" fontId="2" fillId="0" borderId="3" applyProtection="1" pivotButton="0" quotePrefix="0" xfId="1">
      <protection locked="0" hidden="0"/>
    </xf>
    <xf numFmtId="165" fontId="2" fillId="0" borderId="4" applyProtection="1" pivotButton="0" quotePrefix="0" xfId="2">
      <protection locked="0" hidden="0"/>
    </xf>
    <xf numFmtId="0" fontId="2" fillId="0" borderId="0" applyProtection="1" pivotButton="0" quotePrefix="0" xfId="0">
      <protection locked="0" hidden="0"/>
    </xf>
    <xf numFmtId="0" fontId="3" fillId="0" borderId="0" applyAlignment="1" pivotButton="0" quotePrefix="0" xfId="0">
      <alignment horizontal="right"/>
    </xf>
    <xf numFmtId="0" fontId="2" fillId="0" borderId="3" applyAlignment="1" applyProtection="1" pivotButton="0" quotePrefix="0" xfId="0">
      <alignment horizontal="left" wrapText="1"/>
      <protection locked="0" hidden="0"/>
    </xf>
    <xf numFmtId="166" fontId="2" fillId="0" borderId="7" applyAlignment="1" applyProtection="1" pivotButton="0" quotePrefix="0" xfId="0">
      <alignment horizontal="center"/>
      <protection locked="0" hidden="0"/>
    </xf>
    <xf numFmtId="0" fontId="2" fillId="0" borderId="3" applyAlignment="1" applyProtection="1" pivotButton="0" quotePrefix="0" xfId="0">
      <alignment wrapText="1"/>
      <protection locked="0" hidden="0"/>
    </xf>
    <xf numFmtId="0" fontId="2" fillId="0" borderId="12" pivotButton="0" quotePrefix="0" xfId="0"/>
    <xf numFmtId="165" fontId="2" fillId="0" borderId="0" applyAlignment="1" pivotButton="0" quotePrefix="0" xfId="2">
      <alignment horizontal="center" vertical="top"/>
    </xf>
    <xf numFmtId="0" fontId="2" fillId="0" borderId="0" applyAlignment="1" pivotButton="0" quotePrefix="0" xfId="0">
      <alignment horizontal="center" vertical="top" wrapText="1"/>
    </xf>
    <xf numFmtId="164" fontId="2" fillId="2" borderId="0" applyAlignment="1" pivotButton="0" quotePrefix="0" xfId="2">
      <alignment horizontal="left"/>
    </xf>
    <xf numFmtId="164" fontId="3" fillId="2" borderId="0" applyAlignment="1" pivotButton="0" quotePrefix="0" xfId="0">
      <alignment vertical="center"/>
    </xf>
    <xf numFmtId="165" fontId="2" fillId="0" borderId="11" applyAlignment="1" pivotButton="0" quotePrefix="0" xfId="2">
      <alignment vertical="top"/>
    </xf>
    <xf numFmtId="0" fontId="2" fillId="4" borderId="0" pivotButton="0" quotePrefix="0" xfId="0"/>
    <xf numFmtId="0" fontId="2" fillId="4" borderId="2" pivotButton="0" quotePrefix="0" xfId="0"/>
    <xf numFmtId="0" fontId="2" fillId="4" borderId="3" applyAlignment="1" applyProtection="1" pivotButton="0" quotePrefix="0" xfId="0">
      <alignment wrapText="1"/>
      <protection locked="0" hidden="0"/>
    </xf>
    <xf numFmtId="0" fontId="2" fillId="4" borderId="9" applyAlignment="1" applyProtection="1" pivotButton="0" quotePrefix="0" xfId="0">
      <alignment wrapText="1"/>
      <protection locked="0" hidden="0"/>
    </xf>
    <xf numFmtId="0" fontId="2" fillId="4" borderId="12" pivotButton="0" quotePrefix="0" xfId="0"/>
    <xf numFmtId="165" fontId="2" fillId="4" borderId="0" pivotButton="0" quotePrefix="0" xfId="2"/>
    <xf numFmtId="165" fontId="2" fillId="4" borderId="2" pivotButton="0" quotePrefix="0" xfId="2"/>
    <xf numFmtId="0" fontId="2" fillId="4" borderId="5" pivotButton="0" quotePrefix="0" xfId="0"/>
    <xf numFmtId="0" fontId="3" fillId="4" borderId="0" pivotButton="0" quotePrefix="0" xfId="0"/>
    <xf numFmtId="166" fontId="2" fillId="4" borderId="3" applyProtection="1" pivotButton="0" quotePrefix="0" xfId="0">
      <protection locked="0" hidden="0"/>
    </xf>
    <xf numFmtId="166" fontId="2" fillId="4" borderId="0" applyProtection="1" pivotButton="0" quotePrefix="0" xfId="0">
      <protection locked="0" hidden="0"/>
    </xf>
    <xf numFmtId="166" fontId="2" fillId="4" borderId="0" applyAlignment="1" applyProtection="1" pivotButton="0" quotePrefix="0" xfId="0">
      <alignment horizontal="left"/>
      <protection locked="0" hidden="0"/>
    </xf>
    <xf numFmtId="166" fontId="2" fillId="4" borderId="0" applyAlignment="1" pivotButton="0" quotePrefix="0" xfId="0">
      <alignment horizontal="left"/>
    </xf>
    <xf numFmtId="0" fontId="3" fillId="4" borderId="0" applyAlignment="1" pivotButton="0" quotePrefix="0" xfId="0">
      <alignment horizontal="right"/>
    </xf>
    <xf numFmtId="0" fontId="2" fillId="0" borderId="5" applyAlignment="1" applyProtection="1" pivotButton="0" quotePrefix="0" xfId="0">
      <alignment horizontal="left"/>
      <protection locked="0" hidden="0"/>
    </xf>
    <xf numFmtId="0" fontId="2" fillId="0" borderId="1" applyAlignment="1" applyProtection="1" pivotButton="0" quotePrefix="0" xfId="0">
      <alignment horizontal="left"/>
      <protection locked="0" hidden="0"/>
    </xf>
    <xf numFmtId="164" fontId="2" fillId="0" borderId="7" applyAlignment="1" applyProtection="1" pivotButton="0" quotePrefix="0" xfId="2">
      <alignment horizontal="left"/>
      <protection locked="0" hidden="0"/>
    </xf>
    <xf numFmtId="0" fontId="2" fillId="4" borderId="2" applyAlignment="1" applyProtection="1" pivotButton="0" quotePrefix="0" xfId="0">
      <alignment wrapText="1"/>
      <protection locked="0" hidden="0"/>
    </xf>
    <xf numFmtId="0" fontId="2" fillId="5" borderId="4" applyAlignment="1" applyProtection="1" pivotButton="0" quotePrefix="0" xfId="0">
      <alignment horizontal="center"/>
      <protection locked="0" hidden="0"/>
    </xf>
    <xf numFmtId="166" fontId="2" fillId="5" borderId="5" applyProtection="1" pivotButton="0" quotePrefix="0" xfId="0">
      <protection locked="0" hidden="0"/>
    </xf>
    <xf numFmtId="167" fontId="2" fillId="5" borderId="3" applyProtection="1" pivotButton="0" quotePrefix="0" xfId="1">
      <protection locked="0" hidden="0"/>
    </xf>
    <xf numFmtId="164" fontId="2" fillId="5" borderId="5" applyProtection="1" pivotButton="0" quotePrefix="0" xfId="0">
      <protection locked="0" hidden="0"/>
    </xf>
    <xf numFmtId="0" fontId="2" fillId="5" borderId="1" applyAlignment="1" applyProtection="1" pivotButton="0" quotePrefix="0" xfId="0">
      <alignment horizontal="left"/>
      <protection locked="0" hidden="0"/>
    </xf>
    <xf numFmtId="1" fontId="2" fillId="5" borderId="1" applyAlignment="1" applyProtection="1" pivotButton="0" quotePrefix="0" xfId="0">
      <alignment horizontal="center"/>
      <protection locked="0" hidden="0"/>
    </xf>
    <xf numFmtId="166" fontId="2" fillId="5" borderId="1" applyAlignment="1" applyProtection="1" pivotButton="0" quotePrefix="0" xfId="0">
      <alignment horizontal="center"/>
      <protection locked="0" hidden="0"/>
    </xf>
    <xf numFmtId="165" fontId="2" fillId="5" borderId="4" applyProtection="1" pivotButton="0" quotePrefix="0" xfId="2">
      <protection locked="0" hidden="0"/>
    </xf>
    <xf numFmtId="0" fontId="2" fillId="5" borderId="1" applyAlignment="1" applyProtection="1" pivotButton="0" quotePrefix="0" xfId="0">
      <alignment horizontal="center"/>
      <protection locked="0" hidden="0"/>
    </xf>
    <xf numFmtId="166" fontId="2" fillId="5" borderId="7" applyAlignment="1" applyProtection="1" pivotButton="0" quotePrefix="0" xfId="0">
      <alignment horizontal="center"/>
      <protection locked="0" hidden="0"/>
    </xf>
    <xf numFmtId="0" fontId="2" fillId="5" borderId="5" applyAlignment="1" applyProtection="1" pivotButton="0" quotePrefix="0" xfId="0">
      <alignment horizontal="left"/>
      <protection locked="0" hidden="0"/>
    </xf>
    <xf numFmtId="0" fontId="2" fillId="6" borderId="1" applyAlignment="1" pivotButton="0" quotePrefix="0" xfId="0">
      <alignment horizontal="center" vertical="top" wrapText="1"/>
    </xf>
    <xf numFmtId="0" fontId="2" fillId="6" borderId="11" applyAlignment="1" pivotButton="0" quotePrefix="0" xfId="0">
      <alignment horizontal="left" vertical="top" wrapText="1"/>
    </xf>
    <xf numFmtId="0" fontId="2" fillId="6" borderId="7" applyAlignment="1" pivotButton="0" quotePrefix="0" xfId="0">
      <alignment horizontal="center" vertical="top" wrapText="1"/>
    </xf>
    <xf numFmtId="165" fontId="2" fillId="6" borderId="1" applyAlignment="1" pivotButton="0" quotePrefix="0" xfId="2">
      <alignment horizontal="center" vertical="top" wrapText="1"/>
    </xf>
    <xf numFmtId="9" fontId="2" fillId="0" borderId="6" applyAlignment="1" applyProtection="1" pivotButton="0" quotePrefix="0" xfId="0">
      <alignment horizontal="center" wrapText="1"/>
      <protection locked="0" hidden="0"/>
    </xf>
    <xf numFmtId="9" fontId="2" fillId="0" borderId="7" applyAlignment="1" applyProtection="1" pivotButton="0" quotePrefix="0" xfId="0">
      <alignment horizontal="center" wrapText="1"/>
      <protection locked="0" hidden="0"/>
    </xf>
    <xf numFmtId="9" fontId="2" fillId="5" borderId="8" applyAlignment="1" applyProtection="1" pivotButton="0" quotePrefix="0" xfId="0">
      <alignment horizontal="center" wrapText="1"/>
      <protection locked="0" hidden="0"/>
    </xf>
    <xf numFmtId="9" fontId="2" fillId="5" borderId="9" applyAlignment="1" applyProtection="1" pivotButton="0" quotePrefix="0" xfId="0">
      <alignment horizontal="center" wrapText="1"/>
      <protection locked="0" hidden="0"/>
    </xf>
    <xf numFmtId="9" fontId="2" fillId="5" borderId="6" applyAlignment="1" applyProtection="1" pivotButton="0" quotePrefix="0" xfId="0">
      <alignment horizontal="center" wrapText="1"/>
      <protection locked="0" hidden="0"/>
    </xf>
    <xf numFmtId="9" fontId="2" fillId="5" borderId="7" applyAlignment="1" applyProtection="1" pivotButton="0" quotePrefix="0" xfId="0">
      <alignment horizontal="center" wrapText="1"/>
      <protection locked="0" hidden="0"/>
    </xf>
    <xf numFmtId="9" fontId="2" fillId="0" borderId="8" applyAlignment="1" applyProtection="1" pivotButton="0" quotePrefix="0" xfId="0">
      <alignment horizontal="center" wrapText="1"/>
      <protection locked="0" hidden="0"/>
    </xf>
    <xf numFmtId="9" fontId="2" fillId="0" borderId="9" applyAlignment="1" applyProtection="1" pivotButton="0" quotePrefix="0" xfId="0">
      <alignment horizontal="center" wrapText="1"/>
      <protection locked="0" hidden="0"/>
    </xf>
    <xf numFmtId="164" fontId="2" fillId="0" borderId="6" applyAlignment="1" applyProtection="1" pivotButton="0" quotePrefix="0" xfId="2">
      <alignment horizontal="left"/>
      <protection locked="0" hidden="0"/>
    </xf>
    <xf numFmtId="164" fontId="2" fillId="0" borderId="7" applyAlignment="1" applyProtection="1" pivotButton="0" quotePrefix="0" xfId="2">
      <alignment horizontal="left"/>
      <protection locked="0" hidden="0"/>
    </xf>
    <xf numFmtId="164" fontId="2" fillId="5" borderId="6" applyAlignment="1" applyProtection="1" pivotButton="0" quotePrefix="0" xfId="2">
      <alignment horizontal="left"/>
      <protection locked="0" hidden="0"/>
    </xf>
    <xf numFmtId="164" fontId="2" fillId="5" borderId="7" applyAlignment="1" applyProtection="1" pivotButton="0" quotePrefix="0" xfId="2">
      <alignment horizontal="left"/>
      <protection locked="0" hidden="0"/>
    </xf>
    <xf numFmtId="165" fontId="3" fillId="0" borderId="4" applyAlignment="1" pivotButton="0" quotePrefix="0" xfId="2">
      <alignment horizontal="center" vertical="center"/>
    </xf>
    <xf numFmtId="165" fontId="3" fillId="0" borderId="2" applyAlignment="1" pivotButton="0" quotePrefix="0" xfId="2">
      <alignment horizontal="center" vertical="center"/>
    </xf>
    <xf numFmtId="0" fontId="2" fillId="0" borderId="8" applyAlignment="1" applyProtection="1" pivotButton="0" quotePrefix="0" xfId="0">
      <alignment horizontal="left" wrapText="1"/>
      <protection locked="0" hidden="0"/>
    </xf>
    <xf numFmtId="0" fontId="2" fillId="0" borderId="10" applyAlignment="1" applyProtection="1" pivotButton="0" quotePrefix="0" xfId="0">
      <alignment horizontal="left" wrapText="1"/>
      <protection locked="0" hidden="0"/>
    </xf>
    <xf numFmtId="0" fontId="2" fillId="0" borderId="9" applyAlignment="1" applyProtection="1" pivotButton="0" quotePrefix="0" xfId="0">
      <alignment horizontal="left" wrapText="1"/>
      <protection locked="0" hidden="0"/>
    </xf>
    <xf numFmtId="0" fontId="2" fillId="0" borderId="11" applyAlignment="1" applyProtection="1" pivotButton="0" quotePrefix="0" xfId="0">
      <alignment horizontal="left" wrapText="1"/>
      <protection locked="0" hidden="0"/>
    </xf>
    <xf numFmtId="9" fontId="2" fillId="0" borderId="6" applyAlignment="1" applyProtection="1" pivotButton="0" quotePrefix="0" xfId="0">
      <alignment horizontal="center" wrapText="1"/>
      <protection locked="0" hidden="0"/>
    </xf>
    <xf numFmtId="9" fontId="2" fillId="0" borderId="7" applyAlignment="1" applyProtection="1" pivotButton="0" quotePrefix="0" xfId="0">
      <alignment horizontal="center" wrapText="1"/>
      <protection locked="0" hidden="0"/>
    </xf>
    <xf numFmtId="0" fontId="2" fillId="0" borderId="6" applyAlignment="1" applyProtection="1" pivotButton="0" quotePrefix="0" xfId="0">
      <alignment horizontal="center"/>
      <protection locked="0" hidden="0"/>
    </xf>
    <xf numFmtId="0" fontId="2" fillId="0" borderId="7" applyAlignment="1" applyProtection="1" pivotButton="0" quotePrefix="0" xfId="0">
      <alignment horizontal="center"/>
      <protection locked="0" hidden="0"/>
    </xf>
    <xf numFmtId="38" fontId="2" fillId="0" borderId="6" applyAlignment="1" applyProtection="1" pivotButton="0" quotePrefix="0" xfId="0">
      <alignment horizontal="center" wrapText="1"/>
      <protection locked="0" hidden="0"/>
    </xf>
    <xf numFmtId="38" fontId="2" fillId="0" borderId="7" applyAlignment="1" applyProtection="1" pivotButton="0" quotePrefix="0" xfId="0">
      <alignment horizontal="center" wrapText="1"/>
      <protection locked="0" hidden="0"/>
    </xf>
    <xf numFmtId="164" fontId="2" fillId="0" borderId="6" applyAlignment="1" applyProtection="1" pivotButton="0" quotePrefix="0" xfId="2">
      <alignment horizontal="left"/>
      <protection locked="0" hidden="0"/>
    </xf>
    <xf numFmtId="164" fontId="2" fillId="0" borderId="7" applyAlignment="1" applyProtection="1" pivotButton="0" quotePrefix="0" xfId="2">
      <alignment horizontal="left"/>
      <protection locked="0" hidden="0"/>
    </xf>
    <xf numFmtId="0" fontId="2" fillId="0" borderId="4" applyAlignment="1" applyProtection="1" pivotButton="0" quotePrefix="0" xfId="0">
      <alignment horizontal="left"/>
      <protection locked="0" hidden="0"/>
    </xf>
    <xf numFmtId="0" fontId="2" fillId="0" borderId="5" applyAlignment="1" applyProtection="1" pivotButton="0" quotePrefix="0" xfId="0">
      <alignment horizontal="left"/>
      <protection locked="0" hidden="0"/>
    </xf>
    <xf numFmtId="164" fontId="2" fillId="2" borderId="6" applyAlignment="1" pivotButton="0" quotePrefix="0" xfId="2">
      <alignment horizontal="left"/>
    </xf>
    <xf numFmtId="164" fontId="2" fillId="2" borderId="7" applyAlignment="1" pivotButton="0" quotePrefix="0" xfId="2">
      <alignment horizontal="left"/>
    </xf>
    <xf numFmtId="0" fontId="2" fillId="5" borderId="1" applyAlignment="1" applyProtection="1" pivotButton="0" quotePrefix="0" xfId="0">
      <alignment horizontal="left"/>
      <protection locked="0" hidden="0"/>
    </xf>
    <xf numFmtId="164" fontId="2" fillId="5" borderId="6" applyAlignment="1" applyProtection="1" pivotButton="0" quotePrefix="0" xfId="2">
      <alignment horizontal="center"/>
      <protection locked="0" hidden="0"/>
    </xf>
    <xf numFmtId="164" fontId="2" fillId="5" borderId="7" applyAlignment="1" applyProtection="1" pivotButton="0" quotePrefix="0" xfId="2">
      <alignment horizontal="center"/>
      <protection locked="0" hidden="0"/>
    </xf>
    <xf numFmtId="9" fontId="2" fillId="5" borderId="8" applyAlignment="1" applyProtection="1" pivotButton="0" quotePrefix="0" xfId="0">
      <alignment horizontal="center" wrapText="1"/>
      <protection locked="0" hidden="0"/>
    </xf>
    <xf numFmtId="9" fontId="2" fillId="5" borderId="9" applyAlignment="1" applyProtection="1" pivotButton="0" quotePrefix="0" xfId="0">
      <alignment horizontal="center" wrapText="1"/>
      <protection locked="0" hidden="0"/>
    </xf>
    <xf numFmtId="0" fontId="2" fillId="6" borderId="4" applyAlignment="1" pivotButton="0" quotePrefix="0" xfId="0">
      <alignment horizontal="center" vertical="top" wrapText="1"/>
    </xf>
    <xf numFmtId="0" fontId="2" fillId="6" borderId="5" applyAlignment="1" pivotButton="0" quotePrefix="0" xfId="0">
      <alignment horizontal="center" vertical="top" wrapText="1"/>
    </xf>
    <xf numFmtId="0" fontId="2" fillId="5" borderId="8" applyAlignment="1" applyProtection="1" pivotButton="0" quotePrefix="0" xfId="0">
      <alignment horizontal="left" wrapText="1"/>
      <protection locked="0" hidden="0"/>
    </xf>
    <xf numFmtId="0" fontId="2" fillId="5" borderId="10" applyAlignment="1" applyProtection="1" pivotButton="0" quotePrefix="0" xfId="0">
      <alignment horizontal="left" wrapText="1"/>
      <protection locked="0" hidden="0"/>
    </xf>
    <xf numFmtId="0" fontId="2" fillId="5" borderId="9" applyAlignment="1" applyProtection="1" pivotButton="0" quotePrefix="0" xfId="0">
      <alignment horizontal="left" wrapText="1"/>
      <protection locked="0" hidden="0"/>
    </xf>
    <xf numFmtId="0" fontId="2" fillId="5" borderId="11" applyAlignment="1" applyProtection="1" pivotButton="0" quotePrefix="0" xfId="0">
      <alignment horizontal="left" wrapText="1"/>
      <protection locked="0" hidden="0"/>
    </xf>
    <xf numFmtId="0" fontId="2" fillId="6" borderId="4" applyAlignment="1" pivotButton="0" quotePrefix="0" xfId="0">
      <alignment horizontal="left" vertical="top" wrapText="1"/>
    </xf>
    <xf numFmtId="0" fontId="2" fillId="6" borderId="5" applyAlignment="1" pivotButton="0" quotePrefix="0" xfId="0">
      <alignment horizontal="left" vertical="top" wrapText="1"/>
    </xf>
    <xf numFmtId="0" fontId="2" fillId="6" borderId="1" applyAlignment="1" pivotButton="0" quotePrefix="0" xfId="0">
      <alignment horizontal="center" vertical="top" wrapText="1"/>
    </xf>
    <xf numFmtId="0" fontId="2" fillId="5" borderId="6" applyAlignment="1" applyProtection="1" pivotButton="0" quotePrefix="0" xfId="0">
      <alignment horizontal="center"/>
      <protection locked="0" hidden="0"/>
    </xf>
    <xf numFmtId="0" fontId="2" fillId="5" borderId="7" applyAlignment="1" applyProtection="1" pivotButton="0" quotePrefix="0" xfId="0">
      <alignment horizontal="center"/>
      <protection locked="0" hidden="0"/>
    </xf>
    <xf numFmtId="0" fontId="3" fillId="0" borderId="1" applyAlignment="1" applyProtection="1" pivotButton="0" quotePrefix="0" xfId="0">
      <alignment horizontal="center" vertical="center" wrapText="1"/>
      <protection locked="0" hidden="0"/>
    </xf>
    <xf numFmtId="9" fontId="2" fillId="5" borderId="6" applyAlignment="1" applyProtection="1" pivotButton="0" quotePrefix="0" xfId="0">
      <alignment horizontal="center" wrapText="1"/>
      <protection locked="0" hidden="0"/>
    </xf>
    <xf numFmtId="9" fontId="2" fillId="5" borderId="7" applyAlignment="1" applyProtection="1" pivotButton="0" quotePrefix="0" xfId="0">
      <alignment horizontal="center" wrapText="1"/>
      <protection locked="0" hidden="0"/>
    </xf>
    <xf numFmtId="38" fontId="2" fillId="5" borderId="6" applyAlignment="1" applyProtection="1" pivotButton="0" quotePrefix="0" xfId="0">
      <alignment horizontal="center" wrapText="1"/>
      <protection locked="0" hidden="0"/>
    </xf>
    <xf numFmtId="38" fontId="2" fillId="5" borderId="7" applyAlignment="1" applyProtection="1" pivotButton="0" quotePrefix="0" xfId="0">
      <alignment horizontal="center" wrapText="1"/>
      <protection locked="0" hidden="0"/>
    </xf>
    <xf numFmtId="0" fontId="2" fillId="5" borderId="4" applyAlignment="1" applyProtection="1" pivotButton="0" quotePrefix="0" xfId="0">
      <alignment horizontal="left"/>
      <protection locked="0" hidden="0"/>
    </xf>
    <xf numFmtId="0" fontId="2" fillId="5" borderId="5" applyAlignment="1" applyProtection="1" pivotButton="0" quotePrefix="0" xfId="0">
      <alignment horizontal="left"/>
      <protection locked="0" hidden="0"/>
    </xf>
    <xf numFmtId="0" fontId="2" fillId="0" borderId="1" applyAlignment="1" applyProtection="1" pivotButton="0" quotePrefix="0" xfId="0">
      <alignment horizontal="left"/>
      <protection locked="0" hidden="0"/>
    </xf>
    <xf numFmtId="9" fontId="2" fillId="0" borderId="8" applyAlignment="1" applyProtection="1" pivotButton="0" quotePrefix="0" xfId="0">
      <alignment horizontal="center" wrapText="1"/>
      <protection locked="0" hidden="0"/>
    </xf>
    <xf numFmtId="9" fontId="2" fillId="0" borderId="9" applyAlignment="1" applyProtection="1" pivotButton="0" quotePrefix="0" xfId="0">
      <alignment horizontal="center" wrapText="1"/>
      <protection locked="0" hidden="0"/>
    </xf>
    <xf numFmtId="166" fontId="2" fillId="0" borderId="3" applyAlignment="1" applyProtection="1" pivotButton="0" quotePrefix="0" xfId="0">
      <alignment horizontal="left"/>
      <protection locked="0" hidden="0"/>
    </xf>
    <xf numFmtId="38" fontId="2" fillId="0" borderId="8" applyAlignment="1" applyProtection="1" pivotButton="0" quotePrefix="0" xfId="0">
      <alignment horizontal="center" wrapText="1"/>
      <protection locked="0" hidden="0"/>
    </xf>
    <xf numFmtId="38" fontId="2" fillId="0" borderId="9" applyAlignment="1" applyProtection="1" pivotButton="0" quotePrefix="0" xfId="0">
      <alignment horizontal="center" wrapText="1"/>
      <protection locked="0" hidden="0"/>
    </xf>
    <xf numFmtId="38" fontId="2" fillId="5" borderId="8" applyAlignment="1" applyProtection="1" pivotButton="0" quotePrefix="0" xfId="0">
      <alignment horizontal="center" wrapText="1"/>
      <protection locked="0" hidden="0"/>
    </xf>
    <xf numFmtId="38" fontId="2" fillId="5" borderId="9" applyAlignment="1" applyProtection="1" pivotButton="0" quotePrefix="0" xfId="0">
      <alignment horizontal="center" wrapText="1"/>
      <protection locked="0" hidden="0"/>
    </xf>
    <xf numFmtId="0" fontId="2" fillId="0" borderId="0" applyAlignment="1" pivotButton="0" quotePrefix="0" xfId="0">
      <alignment horizontal="center"/>
    </xf>
    <xf numFmtId="0" fontId="2" fillId="0" borderId="3" applyAlignment="1" pivotButton="0" quotePrefix="0" xfId="0">
      <alignment horizontal="center"/>
    </xf>
    <xf numFmtId="0" fontId="2" fillId="4" borderId="2" applyAlignment="1" applyProtection="1" pivotButton="0" quotePrefix="0" xfId="0">
      <alignment horizontal="center"/>
      <protection locked="0" hidden="0"/>
    </xf>
    <xf numFmtId="0" fontId="3" fillId="4" borderId="0" pivotButton="0" quotePrefix="0" xfId="0"/>
    <xf numFmtId="0" fontId="2" fillId="0" borderId="3" applyProtection="1" pivotButton="0" quotePrefix="0" xfId="0">
      <protection locked="0" hidden="0"/>
    </xf>
    <xf numFmtId="0" fontId="2" fillId="0" borderId="0" applyProtection="1" pivotButton="0" quotePrefix="0" xfId="0">
      <protection locked="0" hidden="0"/>
    </xf>
    <xf numFmtId="165" fontId="2" fillId="0" borderId="0" pivotButton="0" quotePrefix="0" xfId="2"/>
    <xf numFmtId="165" fontId="2" fillId="4" borderId="0" pivotButton="0" quotePrefix="0" xfId="2"/>
    <xf numFmtId="0" fontId="0" fillId="0" borderId="3" pivotButton="0" quotePrefix="0" xfId="0"/>
    <xf numFmtId="0" fontId="0" fillId="0" borderId="2" applyProtection="1" pivotButton="0" quotePrefix="0" xfId="0">
      <protection locked="0" hidden="0"/>
    </xf>
    <xf numFmtId="165" fontId="2" fillId="4" borderId="2" pivotButton="0" quotePrefix="0" xfId="2"/>
    <xf numFmtId="0" fontId="0" fillId="0" borderId="5" applyProtection="1" pivotButton="0" quotePrefix="0" xfId="0">
      <protection locked="0" hidden="0"/>
    </xf>
    <xf numFmtId="165" fontId="3" fillId="0" borderId="4" applyAlignment="1" pivotButton="0" quotePrefix="0" xfId="2">
      <alignment horizontal="center" vertical="center"/>
    </xf>
    <xf numFmtId="0" fontId="0" fillId="0" borderId="2" pivotButton="0" quotePrefix="0" xfId="0"/>
    <xf numFmtId="165" fontId="2" fillId="0" borderId="11" applyAlignment="1" pivotButton="0" quotePrefix="0" xfId="2">
      <alignment vertical="top"/>
    </xf>
    <xf numFmtId="165" fontId="2" fillId="0" borderId="0" applyAlignment="1" pivotButton="0" quotePrefix="0" xfId="2">
      <alignment horizontal="center" vertical="top"/>
    </xf>
    <xf numFmtId="0" fontId="2" fillId="6" borderId="1" applyAlignment="1" pivotButton="0" quotePrefix="0" xfId="0">
      <alignment horizontal="left" vertical="top" wrapText="1"/>
    </xf>
    <xf numFmtId="0" fontId="0" fillId="0" borderId="5" pivotButton="0" quotePrefix="0" xfId="0"/>
    <xf numFmtId="165" fontId="2" fillId="6" borderId="1" applyAlignment="1" pivotButton="0" quotePrefix="0" xfId="2">
      <alignment horizontal="center" vertical="top" wrapText="1"/>
    </xf>
    <xf numFmtId="0" fontId="2" fillId="5" borderId="1" applyAlignment="1" applyProtection="1" pivotButton="0" quotePrefix="0" xfId="0">
      <alignment vertical="top" wrapText="1"/>
      <protection locked="0" hidden="0"/>
    </xf>
    <xf numFmtId="0" fontId="0" fillId="0" borderId="10" applyProtection="1" pivotButton="0" quotePrefix="0" xfId="0">
      <protection locked="0" hidden="0"/>
    </xf>
    <xf numFmtId="9" fontId="2" fillId="7" borderId="4" applyAlignment="1" applyProtection="1" pivotButton="0" quotePrefix="0" xfId="0">
      <alignment vertical="top" wrapText="1"/>
      <protection locked="0" hidden="0"/>
    </xf>
    <xf numFmtId="9" fontId="2" fillId="7" borderId="8" applyAlignment="1" applyProtection="1" pivotButton="0" quotePrefix="0" xfId="0">
      <alignment vertical="top" wrapText="1"/>
      <protection locked="0" hidden="0"/>
    </xf>
    <xf numFmtId="38" fontId="2" fillId="5" borderId="4" applyAlignment="1" applyProtection="1" pivotButton="0" quotePrefix="0" xfId="0">
      <alignment vertical="top" wrapText="1"/>
      <protection locked="0" hidden="0"/>
    </xf>
    <xf numFmtId="38" fontId="2" fillId="5" borderId="1" applyAlignment="1" applyProtection="1" pivotButton="0" quotePrefix="0" xfId="0">
      <alignment vertical="top" wrapText="1"/>
      <protection locked="0" hidden="0"/>
    </xf>
    <xf numFmtId="0" fontId="2" fillId="7" borderId="4" applyAlignment="1" applyProtection="1" pivotButton="0" quotePrefix="0" xfId="0">
      <alignment vertical="top" wrapText="1"/>
      <protection locked="0" hidden="0"/>
    </xf>
    <xf numFmtId="164" fontId="2" fillId="7" borderId="1" applyAlignment="1" applyProtection="1" pivotButton="0" quotePrefix="0" xfId="2">
      <alignment vertical="top" wrapText="1"/>
      <protection locked="0" hidden="0"/>
    </xf>
    <xf numFmtId="167" fontId="2" fillId="5" borderId="3" applyAlignment="1" applyProtection="1" pivotButton="0" quotePrefix="0" xfId="1">
      <alignment vertical="top" wrapText="1"/>
      <protection locked="0" hidden="0"/>
    </xf>
    <xf numFmtId="1" fontId="2" fillId="5" borderId="1" applyAlignment="1" applyProtection="1" pivotButton="0" quotePrefix="0" xfId="0">
      <alignment vertical="top" wrapText="1"/>
      <protection locked="0" hidden="0"/>
    </xf>
    <xf numFmtId="166" fontId="2" fillId="5" borderId="1" applyAlignment="1" applyProtection="1" pivotButton="0" quotePrefix="0" xfId="0">
      <alignment vertical="top" wrapText="1"/>
      <protection locked="0" hidden="0"/>
    </xf>
    <xf numFmtId="164" fontId="2" fillId="5" borderId="1" applyAlignment="1" applyProtection="1" pivotButton="0" quotePrefix="0" xfId="2">
      <alignment vertical="top" wrapText="1"/>
      <protection locked="0" hidden="0"/>
    </xf>
    <xf numFmtId="164" fontId="2" fillId="2" borderId="1" applyAlignment="1" pivotButton="0" quotePrefix="0" xfId="2">
      <alignment horizontal="left"/>
    </xf>
    <xf numFmtId="0" fontId="0" fillId="0" borderId="0" applyAlignment="1" pivotButton="0" quotePrefix="0" xfId="0">
      <alignment vertical="top" wrapText="1"/>
    </xf>
    <xf numFmtId="0" fontId="0" fillId="0" borderId="9" applyProtection="1" pivotButton="0" quotePrefix="0" xfId="0">
      <protection locked="0" hidden="0"/>
    </xf>
    <xf numFmtId="0" fontId="0" fillId="0" borderId="11" applyProtection="1" pivotButton="0" quotePrefix="0" xfId="0">
      <protection locked="0" hidden="0"/>
    </xf>
    <xf numFmtId="0" fontId="0" fillId="0" borderId="7" applyProtection="1" pivotButton="0" quotePrefix="0" xfId="0">
      <protection locked="0" hidden="0"/>
    </xf>
    <xf numFmtId="165" fontId="2" fillId="5" borderId="4" applyProtection="1" pivotButton="0" quotePrefix="0" xfId="2">
      <protection locked="0" hidden="0"/>
    </xf>
    <xf numFmtId="0" fontId="0" fillId="0" borderId="7" pivotButton="0" quotePrefix="0" xfId="0"/>
    <xf numFmtId="0" fontId="2" fillId="0" borderId="1" applyAlignment="1" applyProtection="1" pivotButton="0" quotePrefix="0" xfId="0">
      <alignment vertical="top" wrapText="1"/>
      <protection locked="0" hidden="0"/>
    </xf>
    <xf numFmtId="9" fontId="2" fillId="0" borderId="1" applyAlignment="1" applyProtection="1" pivotButton="0" quotePrefix="0" xfId="0">
      <alignment vertical="top" wrapText="1"/>
      <protection locked="0" hidden="0"/>
    </xf>
    <xf numFmtId="38" fontId="2" fillId="0" borderId="1" applyAlignment="1" applyProtection="1" pivotButton="0" quotePrefix="0" xfId="0">
      <alignment vertical="top" wrapText="1"/>
      <protection locked="0" hidden="0"/>
    </xf>
    <xf numFmtId="167" fontId="2" fillId="0" borderId="3" applyAlignment="1" applyProtection="1" pivotButton="0" quotePrefix="0" xfId="1">
      <alignment vertical="top" wrapText="1"/>
      <protection locked="0" hidden="0"/>
    </xf>
    <xf numFmtId="0" fontId="2" fillId="0" borderId="5" applyAlignment="1" applyProtection="1" pivotButton="0" quotePrefix="0" xfId="0">
      <alignment vertical="top" wrapText="1"/>
      <protection locked="0" hidden="0"/>
    </xf>
    <xf numFmtId="166" fontId="2" fillId="0" borderId="1" applyAlignment="1" applyProtection="1" pivotButton="0" quotePrefix="0" xfId="0">
      <alignment vertical="top" wrapText="1"/>
      <protection locked="0" hidden="0"/>
    </xf>
    <xf numFmtId="164" fontId="2" fillId="0" borderId="1" applyAlignment="1" applyProtection="1" pivotButton="0" quotePrefix="0" xfId="2">
      <alignment vertical="top" wrapText="1"/>
      <protection locked="0" hidden="0"/>
    </xf>
    <xf numFmtId="164" fontId="2" fillId="0" borderId="1" applyAlignment="1" applyProtection="1" pivotButton="0" quotePrefix="0" xfId="2">
      <alignment horizontal="left"/>
      <protection locked="0" hidden="0"/>
    </xf>
    <xf numFmtId="165" fontId="2" fillId="0" borderId="4" applyProtection="1" pivotButton="0" quotePrefix="0" xfId="2">
      <protection locked="0" hidden="0"/>
    </xf>
    <xf numFmtId="9" fontId="2" fillId="7" borderId="1" applyAlignment="1" applyProtection="1" pivotButton="0" quotePrefix="0" xfId="0">
      <alignment vertical="top" wrapText="1"/>
      <protection locked="0" hidden="0"/>
    </xf>
    <xf numFmtId="0" fontId="2" fillId="5" borderId="4" applyAlignment="1" applyProtection="1" pivotButton="0" quotePrefix="0" xfId="0">
      <alignment vertical="top" wrapText="1"/>
      <protection locked="0" hidden="0"/>
    </xf>
    <xf numFmtId="0" fontId="2" fillId="5" borderId="5" applyAlignment="1" applyProtection="1" pivotButton="0" quotePrefix="0" xfId="0">
      <alignment vertical="top" wrapText="1"/>
      <protection locked="0" hidden="0"/>
    </xf>
    <xf numFmtId="164" fontId="2" fillId="5" borderId="1" applyAlignment="1" applyProtection="1" pivotButton="0" quotePrefix="0" xfId="2">
      <alignment horizontal="left"/>
      <protection locked="0" hidden="0"/>
    </xf>
    <xf numFmtId="0" fontId="2" fillId="7" borderId="1" applyAlignment="1" applyProtection="1" pivotButton="0" quotePrefix="0" xfId="0">
      <alignment vertical="top" wrapText="1"/>
      <protection locked="0" hidden="0"/>
    </xf>
    <xf numFmtId="38" fontId="2" fillId="0" borderId="1" applyAlignment="1" applyProtection="1" pivotButton="0" quotePrefix="0" xfId="0">
      <alignment horizontal="center" wrapText="1"/>
      <protection locked="0" hidden="0"/>
    </xf>
    <xf numFmtId="0" fontId="2" fillId="5" borderId="1" applyAlignment="1" applyProtection="1" pivotButton="0" quotePrefix="0" xfId="0">
      <alignment horizontal="left" wrapText="1"/>
      <protection locked="0" hidden="0"/>
    </xf>
    <xf numFmtId="9" fontId="2" fillId="5" borderId="1" applyAlignment="1" applyProtection="1" pivotButton="0" quotePrefix="0" xfId="0">
      <alignment horizontal="center" wrapText="1"/>
      <protection locked="0" hidden="0"/>
    </xf>
    <xf numFmtId="38" fontId="2" fillId="5" borderId="1" applyAlignment="1" applyProtection="1" pivotButton="0" quotePrefix="0" xfId="0">
      <alignment horizontal="center" wrapText="1"/>
      <protection locked="0" hidden="0"/>
    </xf>
    <xf numFmtId="167" fontId="2" fillId="5" borderId="3" applyProtection="1" pivotButton="0" quotePrefix="0" xfId="1">
      <protection locked="0" hidden="0"/>
    </xf>
    <xf numFmtId="0" fontId="2" fillId="0" borderId="1" applyAlignment="1" applyProtection="1" pivotButton="0" quotePrefix="0" xfId="0">
      <alignment horizontal="left" wrapText="1"/>
      <protection locked="0" hidden="0"/>
    </xf>
    <xf numFmtId="9" fontId="2" fillId="0" borderId="1" applyAlignment="1" applyProtection="1" pivotButton="0" quotePrefix="0" xfId="0">
      <alignment horizontal="center" wrapText="1"/>
      <protection locked="0" hidden="0"/>
    </xf>
    <xf numFmtId="167" fontId="2" fillId="0" borderId="3" applyProtection="1" pivotButton="0" quotePrefix="0" xfId="1">
      <protection locked="0" hidden="0"/>
    </xf>
    <xf numFmtId="9" fontId="2" fillId="5" borderId="4" applyAlignment="1" applyProtection="1" pivotButton="0" quotePrefix="0" xfId="0">
      <alignment horizontal="center" wrapText="1"/>
      <protection locked="0" hidden="0"/>
    </xf>
    <xf numFmtId="38" fontId="2" fillId="5" borderId="4" applyAlignment="1" applyProtection="1" pivotButton="0" quotePrefix="0" xfId="0">
      <alignment horizontal="center" wrapText="1"/>
      <protection locked="0" hidden="0"/>
    </xf>
    <xf numFmtId="9" fontId="2" fillId="0" borderId="4" applyAlignment="1" applyProtection="1" pivotButton="0" quotePrefix="0" xfId="0">
      <alignment horizontal="center" wrapText="1"/>
      <protection locked="0" hidden="0"/>
    </xf>
    <xf numFmtId="38" fontId="2" fillId="0" borderId="4" applyAlignment="1" applyProtection="1" pivotButton="0" quotePrefix="0" xfId="0">
      <alignment horizontal="center" wrapText="1"/>
      <protection locked="0" hidden="0"/>
    </xf>
    <xf numFmtId="0" fontId="0" fillId="0" borderId="3" applyProtection="1" pivotButton="0" quotePrefix="0" xfId="0">
      <protection locked="0" hidden="0"/>
    </xf>
    <xf numFmtId="0" fontId="0" fillId="0" borderId="0" applyProtection="1" pivotButton="0" quotePrefix="0" xfId="0">
      <protection locked="0" hidden="0"/>
    </xf>
    <xf numFmtId="9" fontId="4" fillId="8" borderId="4" applyAlignment="1" applyProtection="1" pivotButton="0" quotePrefix="0" xfId="0">
      <alignment vertical="top" wrapText="1"/>
      <protection locked="0" hidden="0"/>
    </xf>
    <xf numFmtId="9" fontId="5" fillId="8" borderId="8" applyAlignment="1" applyProtection="1" pivotButton="0" quotePrefix="0" xfId="0">
      <alignment vertical="top" wrapText="1"/>
      <protection locked="0" hidden="0"/>
    </xf>
    <xf numFmtId="0" fontId="5" fillId="8" borderId="4" applyAlignment="1" applyProtection="1" pivotButton="0" quotePrefix="0" xfId="0">
      <alignment vertical="top" wrapText="1"/>
      <protection locked="0" hidden="0"/>
    </xf>
    <xf numFmtId="164" fontId="4" fillId="0" borderId="1" applyAlignment="1" applyProtection="1" pivotButton="0" quotePrefix="0" xfId="2">
      <alignment vertical="top" wrapText="1"/>
      <protection locked="0" hidden="0"/>
    </xf>
    <xf numFmtId="9" fontId="4" fillId="0" borderId="1" applyAlignment="1" applyProtection="1" pivotButton="0" quotePrefix="0" xfId="0">
      <alignment vertical="top" wrapText="1"/>
      <protection locked="0" hidden="0"/>
    </xf>
    <xf numFmtId="0" fontId="5" fillId="8" borderId="1" applyAlignment="1" applyProtection="1" pivotButton="0" quotePrefix="0" xfId="0">
      <alignment vertical="top" wrapText="1"/>
      <protection locked="0" hidden="0"/>
    </xf>
    <xf numFmtId="0" fontId="4" fillId="0" borderId="0" applyAlignment="1" pivotButton="0" quotePrefix="0" xfId="0">
      <alignment vertical="top" wrapText="1"/>
    </xf>
    <xf numFmtId="9" fontId="4" fillId="0" borderId="4" applyAlignment="1" applyProtection="1" pivotButton="0" quotePrefix="0" xfId="0">
      <alignment vertical="top" wrapText="1"/>
      <protection locked="0" hidden="0"/>
    </xf>
    <xf numFmtId="0" fontId="2" fillId="0" borderId="0" applyAlignment="1" pivotButton="0" quotePrefix="0" xfId="0">
      <alignment vertical="top" wrapText="1"/>
    </xf>
    <xf numFmtId="3" fontId="2" fillId="5" borderId="3" applyAlignment="1" applyProtection="1" pivotButton="0" quotePrefix="0" xfId="1">
      <alignment vertical="top" wrapText="1"/>
      <protection locked="0" hidden="0"/>
    </xf>
    <xf numFmtId="10" fontId="2" fillId="5" borderId="1" applyAlignment="1" applyProtection="1" pivotButton="0" quotePrefix="0" xfId="0">
      <alignment vertical="top" wrapText="1"/>
      <protection locked="0" hidden="0"/>
    </xf>
    <xf numFmtId="164" fontId="2" fillId="2" borderId="1" applyAlignment="1" pivotButton="0" quotePrefix="0" xfId="2">
      <alignment horizontal="left" vertical="top" wrapText="1"/>
    </xf>
    <xf numFmtId="0" fontId="2" fillId="5" borderId="4" applyAlignment="1" applyProtection="1" pivotButton="0" quotePrefix="0" xfId="0">
      <alignment horizontal="center" vertical="top" wrapText="1"/>
      <protection locked="0" hidden="0"/>
    </xf>
    <xf numFmtId="165" fontId="2" fillId="5" borderId="4" applyAlignment="1" applyProtection="1" pivotButton="0" quotePrefix="0" xfId="2">
      <alignment vertical="top" wrapText="1"/>
      <protection locked="0" hidden="0"/>
    </xf>
    <xf numFmtId="3" fontId="2" fillId="0" borderId="3" applyAlignment="1" applyProtection="1" pivotButton="0" quotePrefix="0" xfId="1">
      <alignment vertical="top" wrapText="1"/>
      <protection locked="0" hidden="0"/>
    </xf>
    <xf numFmtId="10" fontId="2" fillId="0" borderId="1" applyAlignment="1" applyProtection="1" pivotButton="0" quotePrefix="0" xfId="0">
      <alignment vertical="top" wrapText="1"/>
      <protection locked="0" hidden="0"/>
    </xf>
    <xf numFmtId="3" fontId="2" fillId="0" borderId="1" applyAlignment="1" applyProtection="1" pivotButton="0" quotePrefix="0" xfId="2">
      <alignment vertical="top" wrapText="1"/>
      <protection locked="0" hidden="0"/>
    </xf>
    <xf numFmtId="0" fontId="2" fillId="0" borderId="4" applyAlignment="1" applyProtection="1" pivotButton="0" quotePrefix="0" xfId="0">
      <alignment horizontal="center" vertical="top" wrapText="1"/>
      <protection locked="0" hidden="0"/>
    </xf>
    <xf numFmtId="165" fontId="2" fillId="0" borderId="4" applyAlignment="1" applyProtection="1" pivotButton="0" quotePrefix="0" xfId="2">
      <alignment vertical="top" wrapText="1"/>
      <protection locked="0" hidden="0"/>
    </xf>
    <xf numFmtId="3" fontId="2" fillId="5" borderId="1" applyAlignment="1" applyProtection="1" pivotButton="0" quotePrefix="0" xfId="2">
      <alignment vertical="top" wrapText="1"/>
      <protection locked="0" hidden="0"/>
    </xf>
    <xf numFmtId="9" fontId="2" fillId="0" borderId="6" applyAlignment="1" applyProtection="1" pivotButton="0" quotePrefix="0" xfId="0">
      <alignment horizontal="center" vertical="top" wrapText="1"/>
      <protection locked="0" hidden="0"/>
    </xf>
    <xf numFmtId="38" fontId="2" fillId="0" borderId="1" applyAlignment="1" applyProtection="1" pivotButton="0" quotePrefix="0" xfId="0">
      <alignment horizontal="center" vertical="top" wrapText="1"/>
      <protection locked="0" hidden="0"/>
    </xf>
    <xf numFmtId="166" fontId="2" fillId="4" borderId="5" applyAlignment="1" applyProtection="1" pivotButton="0" quotePrefix="0" xfId="0">
      <alignment vertical="top" wrapText="1"/>
      <protection locked="0" hidden="0"/>
    </xf>
    <xf numFmtId="0" fontId="2" fillId="0" borderId="5" applyAlignment="1" applyProtection="1" pivotButton="0" quotePrefix="0" xfId="0">
      <alignment horizontal="left" vertical="top" wrapText="1"/>
      <protection locked="0" hidden="0"/>
    </xf>
    <xf numFmtId="10" fontId="2" fillId="0" borderId="1" applyAlignment="1" applyProtection="1" pivotButton="0" quotePrefix="0" xfId="0">
      <alignment horizontal="center" vertical="top" wrapText="1"/>
      <protection locked="0" hidden="0"/>
    </xf>
    <xf numFmtId="0" fontId="2" fillId="0" borderId="1" applyAlignment="1" applyProtection="1" pivotButton="0" quotePrefix="0" xfId="0">
      <alignment horizontal="center" vertical="top" wrapText="1"/>
      <protection locked="0" hidden="0"/>
    </xf>
    <xf numFmtId="166" fontId="2" fillId="0" borderId="1" applyAlignment="1" applyProtection="1" pivotButton="0" quotePrefix="0" xfId="0">
      <alignment horizontal="center" vertical="top" wrapText="1"/>
      <protection locked="0" hidden="0"/>
    </xf>
    <xf numFmtId="3" fontId="2" fillId="0" borderId="1" applyAlignment="1" applyProtection="1" pivotButton="0" quotePrefix="0" xfId="0">
      <alignment vertical="top" wrapText="1"/>
      <protection locked="0" hidden="0"/>
    </xf>
    <xf numFmtId="3" fontId="2" fillId="0" borderId="1" applyAlignment="1" applyProtection="1" pivotButton="0" quotePrefix="0" xfId="2">
      <alignment horizontal="left" vertical="top" wrapText="1"/>
      <protection locked="0" hidden="0"/>
    </xf>
    <xf numFmtId="164" fontId="2" fillId="0" borderId="1" applyAlignment="1" applyProtection="1" pivotButton="0" quotePrefix="0" xfId="2">
      <alignment horizontal="left" vertical="top" wrapText="1"/>
      <protection locked="0" hidden="0"/>
    </xf>
    <xf numFmtId="164" fontId="2" fillId="4" borderId="5" applyAlignment="1" applyProtection="1" pivotButton="0" quotePrefix="0" xfId="0">
      <alignment vertical="top" wrapText="1"/>
      <protection locked="0" hidden="0"/>
    </xf>
    <xf numFmtId="3" fontId="2" fillId="7" borderId="1" applyAlignment="1" applyProtection="1" pivotButton="0" quotePrefix="0" xfId="2">
      <alignment vertical="top" wrapText="1"/>
      <protection locked="0" hidden="0"/>
    </xf>
  </cellXfs>
  <cellStyles count="3">
    <cellStyle name="Normal" xfId="0" builtinId="0"/>
    <cellStyle name="Comma" xfId="1" builtinId="3"/>
    <cellStyle name="Currency" xfId="2" builtinId="4"/>
  </cellStyles>
  <dxfs count="1">
    <dxf>
      <fill>
        <patternFill>
          <bgColor theme="0" tint="-0.24994659260841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codeName="Sheet1">
    <outlinePr summaryBelow="1" summaryRight="1"/>
    <pageSetUpPr/>
  </sheetPr>
  <dimension ref="A1:JF51"/>
  <sheetViews>
    <sheetView tabSelected="1" zoomScale="60" zoomScaleNormal="60" zoomScaleSheetLayoutView="50" workbookViewId="0">
      <selection activeCell="C13" sqref="C13:C14"/>
    </sheetView>
  </sheetViews>
  <sheetFormatPr baseColWidth="8" defaultColWidth="9.140625" defaultRowHeight="15"/>
  <cols>
    <col width="34" customWidth="1" style="3" min="1" max="1"/>
    <col width="30" customWidth="1" style="3" min="2" max="2"/>
    <col width="26" bestFit="1" customWidth="1" style="3" min="3" max="3"/>
    <col width="18" customWidth="1" style="3" min="4" max="4"/>
    <col width="22" customWidth="1" style="3" min="5" max="5"/>
    <col width="12.85546875" bestFit="1" customWidth="1" style="3" min="6" max="6"/>
    <col width="18" customWidth="1" style="3" min="7" max="7"/>
    <col width="6.85546875" bestFit="1" customWidth="1" style="3" min="8" max="8"/>
    <col width="20" customWidth="1" style="3" min="9" max="9"/>
    <col width="24" customWidth="1" style="3" min="10" max="10"/>
    <col width="11.42578125" bestFit="1" customWidth="1" style="3" min="11" max="11"/>
    <col width="21.42578125" customWidth="1" style="3" min="12" max="12"/>
    <col width="18" customWidth="1" style="3" min="13" max="13"/>
    <col width="14.28515625" customWidth="1" style="3" min="14" max="14"/>
    <col width="17.7109375" customWidth="1" style="3" min="15" max="15"/>
    <col width="18.42578125" customWidth="1" style="3" min="16" max="26"/>
    <col width="18" customWidth="1" min="17" max="17"/>
    <col width="18" customWidth="1" min="19" max="19"/>
    <col width="18" customWidth="1" min="21" max="21"/>
    <col width="26" bestFit="1" customWidth="1" style="3" min="27" max="27"/>
    <col width="40" customWidth="1" style="129" min="28" max="29"/>
    <col width="30" customWidth="1" min="29" max="29"/>
    <col width="15.7109375" customWidth="1" style="3" min="30" max="31"/>
    <col width="60" customWidth="1" style="3" min="32" max="32"/>
    <col width="14.85546875" customWidth="1" style="3" min="33" max="33"/>
    <col width="9.85546875" customWidth="1" style="3" min="34" max="34"/>
    <col width="10.42578125" customWidth="1" style="3" min="35" max="36"/>
    <col width="9.85546875" customWidth="1" style="3" min="37" max="37"/>
    <col width="11.28515625" customWidth="1" style="3" min="38" max="38"/>
    <col width="9.140625" customWidth="1" style="3" min="39" max="16384"/>
  </cols>
  <sheetData>
    <row r="1" ht="30" customHeight="1">
      <c r="A1" s="124" t="n"/>
      <c r="C1" s="29" t="n"/>
      <c r="D1" s="29" t="n"/>
      <c r="E1" s="29" t="n"/>
      <c r="F1" s="29" t="n"/>
      <c r="G1" s="29" t="n"/>
      <c r="H1" s="29" t="n"/>
      <c r="I1" s="29" t="n"/>
      <c r="J1" s="29" t="n"/>
      <c r="K1" s="29" t="n"/>
      <c r="L1" s="29" t="n"/>
      <c r="M1" s="29" t="n"/>
      <c r="N1" s="29" t="n"/>
      <c r="O1" s="29" t="n"/>
      <c r="P1" s="29" t="n"/>
      <c r="Q1" s="29" t="n"/>
      <c r="R1" s="29" t="n"/>
      <c r="S1" s="29" t="n"/>
      <c r="T1" s="29" t="n"/>
      <c r="U1" s="29" t="n"/>
      <c r="V1" s="29" t="n"/>
      <c r="W1" s="29" t="n"/>
      <c r="X1" s="29" t="n"/>
      <c r="Y1" s="29" t="n"/>
      <c r="Z1" s="29" t="n"/>
      <c r="AA1" s="130" t="n"/>
      <c r="AB1" s="29" t="n"/>
      <c r="AC1" s="29" t="n"/>
      <c r="AD1" s="29" t="n"/>
      <c r="AE1" s="29" t="n"/>
    </row>
    <row r="2" ht="30" customHeight="1">
      <c r="C2" s="29" t="n"/>
      <c r="D2" s="29" t="n"/>
      <c r="E2" s="29" t="n"/>
      <c r="F2" s="29" t="n"/>
      <c r="G2" s="29" t="n"/>
      <c r="H2" s="29" t="n"/>
      <c r="I2" s="29" t="n"/>
      <c r="J2" s="29" t="n"/>
      <c r="K2" s="29" t="n"/>
      <c r="L2" s="29" t="n"/>
      <c r="M2" s="29" t="n"/>
      <c r="N2" s="29" t="n"/>
      <c r="O2" s="29" t="n"/>
      <c r="P2" s="29" t="n"/>
      <c r="Q2" s="29" t="n"/>
      <c r="R2" s="29" t="n"/>
      <c r="S2" s="29" t="n"/>
      <c r="T2" s="29" t="n"/>
      <c r="U2" s="29" t="n"/>
      <c r="V2" s="29" t="n"/>
      <c r="W2" s="29" t="n"/>
      <c r="X2" s="29" t="n"/>
      <c r="Y2" s="29" t="n"/>
      <c r="Z2" s="29" t="n"/>
      <c r="AA2" s="130" t="n"/>
      <c r="AB2" s="29" t="n"/>
      <c r="AC2" s="29" t="n"/>
      <c r="AD2" s="29" t="n"/>
      <c r="AE2" s="29" t="n"/>
    </row>
    <row r="3" ht="30" customHeight="1">
      <c r="A3" s="131" t="n"/>
      <c r="B3" s="131" t="n"/>
      <c r="C3" s="29" t="n"/>
      <c r="D3" s="29" t="n"/>
      <c r="E3" s="29" t="n"/>
      <c r="F3" s="29" t="n"/>
      <c r="G3" s="29" t="n"/>
      <c r="H3" s="29" t="n"/>
      <c r="I3" s="29" t="n"/>
      <c r="J3" s="29" t="n"/>
      <c r="L3" s="29" t="n"/>
      <c r="M3" s="29" t="n"/>
      <c r="N3" s="29" t="n"/>
      <c r="O3" s="29" t="n"/>
      <c r="P3" s="29" t="n"/>
      <c r="Q3" s="29" t="n"/>
      <c r="R3" s="29" t="n"/>
      <c r="S3" s="29" t="n"/>
      <c r="T3" s="29" t="n"/>
      <c r="U3" s="29" t="n"/>
      <c r="V3" s="29" t="n"/>
      <c r="W3" s="29" t="n"/>
      <c r="X3" s="29" t="n"/>
      <c r="Y3" s="29" t="n"/>
      <c r="Z3" s="29" t="n"/>
      <c r="AA3" s="29" t="n"/>
      <c r="AB3" s="130" t="n"/>
      <c r="AC3" s="130" t="n"/>
      <c r="AD3" s="29" t="n"/>
      <c r="AE3" s="29" t="n"/>
      <c r="AF3" s="29" t="n"/>
    </row>
    <row r="4" ht="30" customHeight="1">
      <c r="A4" s="5" t="inlineStr">
        <is>
          <t>Borrower:</t>
        </is>
      </c>
      <c r="B4" s="2" t="inlineStr">
        <is>
          <t>Reinstein Enterprises, a California LP / Fred M. and Patricia A. Reinstein</t>
        </is>
      </c>
      <c r="C4" s="125" t="n"/>
      <c r="D4" s="132" t="n"/>
      <c r="E4" s="132" t="n"/>
      <c r="F4" s="132" t="n"/>
      <c r="G4" s="132" t="n"/>
      <c r="H4" s="132" t="n"/>
      <c r="I4" s="132" t="n"/>
      <c r="J4" s="30" t="n"/>
      <c r="K4" s="30" t="n"/>
      <c r="L4" s="30" t="n"/>
      <c r="M4" s="30" t="n"/>
      <c r="N4" s="30" t="n"/>
      <c r="O4" s="33" t="n"/>
      <c r="P4" s="23" t="n"/>
      <c r="Q4" s="23" t="n"/>
      <c r="R4" s="33" t="n"/>
      <c r="S4" s="33" t="n"/>
      <c r="T4" s="33" t="n"/>
      <c r="U4" s="30" t="n"/>
      <c r="V4" s="30" t="n"/>
      <c r="W4" s="30" t="n"/>
      <c r="X4" s="30" t="n"/>
      <c r="Y4" s="30" t="n"/>
      <c r="Z4" s="30" t="n"/>
      <c r="AA4" s="30" t="n"/>
      <c r="AB4" s="133" t="n"/>
      <c r="AC4" s="133" t="n"/>
      <c r="AD4" s="30" t="n"/>
      <c r="AE4" s="30" t="n"/>
      <c r="AF4" s="36" t="n"/>
    </row>
    <row r="5" ht="33.75" customHeight="1">
      <c r="A5" s="32" t="n"/>
      <c r="B5" s="31" t="n"/>
      <c r="C5" s="31" t="n"/>
      <c r="D5" s="31" t="n"/>
      <c r="E5" s="31" t="n"/>
      <c r="F5" s="31" t="n"/>
      <c r="G5" s="31" t="n"/>
      <c r="H5" s="31" t="n"/>
      <c r="I5" s="31" t="n"/>
      <c r="J5" s="31" t="n"/>
      <c r="K5" s="31" t="n"/>
      <c r="L5" s="31" t="n"/>
      <c r="M5" s="31" t="n"/>
      <c r="N5" s="31" t="n"/>
      <c r="O5" s="46" t="n"/>
      <c r="P5" s="46" t="n"/>
      <c r="Q5" s="46" t="n"/>
      <c r="R5" s="108" t="inlineStr">
        <is>
          <t>ARM Rate Type</t>
        </is>
      </c>
      <c r="S5" s="132" t="n"/>
      <c r="T5" s="134" t="n"/>
      <c r="U5" s="22" t="n"/>
      <c r="V5" s="20" t="n"/>
      <c r="W5" s="20" t="n"/>
      <c r="X5" s="20" t="n"/>
      <c r="Y5" s="20" t="n"/>
      <c r="Z5" s="20" t="n"/>
      <c r="AA5" s="135" t="inlineStr">
        <is>
          <t>Cash Flow - Actual</t>
        </is>
      </c>
      <c r="AB5" s="136" t="n"/>
      <c r="AC5" s="136" t="n"/>
      <c r="AD5" s="136" t="n"/>
      <c r="AE5" s="136" t="n"/>
      <c r="AF5" s="137" t="n"/>
      <c r="AG5" s="138" t="n"/>
    </row>
    <row r="6" ht="48" customHeight="1">
      <c r="A6" s="139" t="inlineStr">
        <is>
          <t>Property Address (Street, City, State)</t>
        </is>
      </c>
      <c r="B6" s="140" t="n"/>
      <c r="C6" s="105" t="inlineStr">
        <is>
          <t>% of Ownership</t>
        </is>
      </c>
      <c r="D6" s="105" t="inlineStr">
        <is>
          <t>If ownership is partial, do you control distributions?</t>
        </is>
      </c>
      <c r="E6" s="105" t="inlineStr">
        <is>
          <t>Property Type</t>
        </is>
      </c>
      <c r="F6" s="105" t="inlineStr">
        <is>
          <t># of Units</t>
        </is>
      </c>
      <c r="G6" s="105" t="inlineStr">
        <is>
          <t>Occupancy %</t>
        </is>
      </c>
      <c r="H6" s="105" t="inlineStr">
        <is>
          <t xml:space="preserve">Acquisition Date/               Cost  </t>
        </is>
      </c>
      <c r="I6" s="140" t="n"/>
      <c r="J6" s="105" t="inlineStr">
        <is>
          <t>Market Value</t>
        </is>
      </c>
      <c r="K6" s="105" t="inlineStr">
        <is>
          <t>Mortgage Amount</t>
        </is>
      </c>
      <c r="L6" s="140" t="n"/>
      <c r="M6" s="139" t="inlineStr">
        <is>
          <t>Lender's Name</t>
        </is>
      </c>
      <c r="N6" s="140" t="n"/>
      <c r="O6" s="59" t="inlineStr">
        <is>
          <t>Loan Number</t>
        </is>
      </c>
      <c r="P6" s="60" t="inlineStr">
        <is>
          <t>Interest Rate</t>
        </is>
      </c>
      <c r="Q6" s="60" t="inlineStr">
        <is>
          <t>Rate Type (Fixed/ARM)</t>
        </is>
      </c>
      <c r="R6" s="60" t="inlineStr">
        <is>
          <t>Margin</t>
        </is>
      </c>
      <c r="S6" s="60" t="inlineStr">
        <is>
          <t>Index</t>
        </is>
      </c>
      <c r="T6" s="60" t="inlineStr">
        <is>
          <t>Next Rate Change Date</t>
        </is>
      </c>
      <c r="U6" s="105" t="inlineStr">
        <is>
          <t>Loan Maturity</t>
        </is>
      </c>
      <c r="V6" s="105" t="inlineStr">
        <is>
          <t>I/O Period End Date</t>
        </is>
      </c>
      <c r="W6" s="105" t="inlineStr">
        <is>
          <t>Recourse Y/N?</t>
        </is>
      </c>
      <c r="X6" s="105" t="inlineStr">
        <is>
          <t>Annual Mortgage Payment</t>
        </is>
      </c>
      <c r="Y6" s="105" t="inlineStr">
        <is>
          <t>Tax Impounds included?</t>
        </is>
      </c>
      <c r="Z6" s="105" t="inlineStr">
        <is>
          <t>Insurance Impounds included?</t>
        </is>
      </c>
      <c r="AA6" s="105" t="inlineStr">
        <is>
          <t>Annual Collected Rental Income</t>
        </is>
      </c>
      <c r="AB6" s="141" t="inlineStr">
        <is>
          <t>Annual Operating Expenses *</t>
        </is>
      </c>
      <c r="AC6" s="141" t="inlineStr">
        <is>
          <t>Capital Expenditures</t>
        </is>
      </c>
      <c r="AD6" s="105" t="inlineStr">
        <is>
          <t>Net Cash Flow</t>
        </is>
      </c>
      <c r="AE6" s="105" t="inlineStr">
        <is>
          <t>Net Cash Flow as a % of Ownership</t>
        </is>
      </c>
      <c r="AF6" s="197" t="inlineStr">
        <is>
          <t>Comments</t>
        </is>
      </c>
      <c r="AG6" s="25" t="n"/>
    </row>
    <row r="7" ht="120" customHeight="1">
      <c r="A7" s="142" t="inlineStr">
        <is>
          <t>2222-32 E Anaheim Street &amp; 1139 Raymond Avenue, Long Beach, CA 90804</t>
        </is>
      </c>
      <c r="B7" s="143" t="n"/>
      <c r="C7" s="196" t="inlineStr">
        <is>
          <t>88% — Reinstein Enterprises, a California LP (Fred M. Reinstein, general partner)</t>
        </is>
      </c>
      <c r="D7" s="190" t="inlineStr">
        <is>
          <t>Yes — Fred is the general partner</t>
        </is>
      </c>
      <c r="E7" s="142" t="inlineStr">
        <is>
          <t>APT/COM (mixed)</t>
        </is>
      </c>
      <c r="F7" s="146" t="n">
        <v>13</v>
      </c>
      <c r="G7" s="147" t="inlineStr">
        <is>
          <t>92% (12 of 13: all 8 apartments let, 3 of 5 storefronts)</t>
        </is>
      </c>
      <c r="H7" s="191" t="inlineStr">
        <is>
          <t>Date:</t>
        </is>
      </c>
      <c r="I7" s="48" t="inlineStr">
        <is>
          <t>ENTER purchase date — earlier than 1993 (the 2024 return shows the building placed in service 1 Mar 1993)</t>
        </is>
      </c>
      <c r="J7" s="220" t="n">
        <v>3200000</v>
      </c>
      <c r="K7" s="198" t="n">
        <v>1428572.32</v>
      </c>
      <c r="L7" s="50" t="n"/>
      <c r="M7" s="142" t="inlineStr">
        <is>
          <t>Axos Bank</t>
        </is>
      </c>
      <c r="N7" s="134" t="n"/>
      <c r="O7" s="142" t="inlineStr">
        <is>
          <t>900027954</t>
        </is>
      </c>
      <c r="P7" s="199" t="n">
        <v>0.07776</v>
      </c>
      <c r="Q7" s="151" t="inlineStr">
        <is>
          <t>Fixed to maturity</t>
        </is>
      </c>
      <c r="R7" s="151" t="inlineStr">
        <is>
          <t>—</t>
        </is>
      </c>
      <c r="S7" s="151" t="inlineStr">
        <is>
          <t>—</t>
        </is>
      </c>
      <c r="T7" s="151" t="inlineStr">
        <is>
          <t>—</t>
        </is>
      </c>
      <c r="U7" s="152" t="inlineStr">
        <is>
          <t>1 Oct 2026</t>
        </is>
      </c>
      <c r="V7" s="152" t="inlineStr">
        <is>
          <t>—</t>
        </is>
      </c>
      <c r="W7" s="152" t="inlineStr">
        <is>
          <t>Y</t>
        </is>
      </c>
      <c r="X7" s="152" t="n">
        <v>173779.92</v>
      </c>
      <c r="Y7" s="152" t="inlineStr">
        <is>
          <t>Y</t>
        </is>
      </c>
      <c r="Z7" s="152" t="inlineStr">
        <is>
          <t>Y</t>
        </is>
      </c>
      <c r="AA7" s="153" t="inlineStr">
        <is>
          <t>2025 (REMS, full year): income $249,016; REMS-paid expenses $102,076; net operating income $146,940. 2026 Jan–Sep: income $192,817; expenses $58,305; net operating income $134,513</t>
        </is>
      </c>
      <c r="AB7" s="153" t="inlineStr">
        <is>
          <t>2026 YTD (Jan–Aug) $52,514 REMS-paid + owner-paid repairs $31,275 + escrowed tax/insurance $37,538/yr</t>
        </is>
      </c>
      <c r="AC7" s="153" t="inlineStr">
        <is>
          <t>2025–26: $54,600 roof; $38,650 unit renovation</t>
        </is>
      </c>
      <c r="AD7" s="200">
        <f>+AA7-AB7</f>
        <v/>
      </c>
      <c r="AE7" s="200">
        <f>+C7*AD7</f>
        <v/>
      </c>
      <c r="AF7" s="155" t="inlineStr">
        <is>
          <t>Managed by REMS Inc; 2 storefronts vacant</t>
        </is>
      </c>
      <c r="AG7" s="26" t="n"/>
    </row>
    <row r="8" ht="27" customHeight="1">
      <c r="A8" s="156" t="n"/>
      <c r="B8" s="157" t="n"/>
      <c r="C8" s="156" t="n"/>
      <c r="D8" s="96" t="n"/>
      <c r="E8" s="158" t="n"/>
      <c r="F8" s="156" t="n"/>
      <c r="G8" s="158" t="n"/>
      <c r="H8" s="201" t="inlineStr">
        <is>
          <t>Cost:</t>
        </is>
      </c>
      <c r="I8" s="50" t="n"/>
      <c r="J8" s="158" t="n"/>
      <c r="K8" s="202" t="inlineStr">
        <is>
          <t>2nd</t>
        </is>
      </c>
      <c r="L8" s="50" t="n"/>
      <c r="M8" s="92" t="n"/>
      <c r="N8" s="134" t="n"/>
      <c r="O8" s="92" t="n"/>
      <c r="P8" s="55" t="n"/>
      <c r="Q8" s="55" t="n"/>
      <c r="R8" s="55" t="n"/>
      <c r="S8" s="55" t="n"/>
      <c r="T8" s="55" t="n"/>
      <c r="U8" s="53" t="n"/>
      <c r="V8" s="56" t="n"/>
      <c r="W8" s="56" t="n"/>
      <c r="X8" s="56" t="n"/>
      <c r="Y8" s="56" t="n"/>
      <c r="Z8" s="56" t="n"/>
      <c r="AA8" s="158" t="n"/>
      <c r="AB8" s="158" t="n"/>
      <c r="AC8" s="158" t="n"/>
      <c r="AD8" s="160" t="n"/>
      <c r="AE8" s="160" t="n"/>
      <c r="AG8" s="26" t="n"/>
    </row>
    <row r="9" ht="90" customHeight="1">
      <c r="A9" s="161" t="inlineStr">
        <is>
          <t>1409 Benedict Canyon Drive, Beverly Hills, CA 90210 (primary residence, two parcels)</t>
        </is>
      </c>
      <c r="B9" s="143" t="n"/>
      <c r="C9" s="162" t="inlineStr">
        <is>
          <t>30% (Riverstone LLC)</t>
        </is>
      </c>
      <c r="D9" s="80" t="inlineStr">
        <is>
          <t>No</t>
        </is>
      </c>
      <c r="E9" s="161" t="inlineStr">
        <is>
          <t>SFR</t>
        </is>
      </c>
      <c r="F9" s="163" t="n">
        <v>1</v>
      </c>
      <c r="G9" s="163" t="inlineStr">
        <is>
          <t>Owner-occupied</t>
        </is>
      </c>
      <c r="H9" s="191" t="inlineStr">
        <is>
          <t>Date:</t>
        </is>
      </c>
      <c r="I9" s="9" t="inlineStr">
        <is>
          <t>19 Apr 2012</t>
        </is>
      </c>
      <c r="J9" s="220" t="n">
        <v>5500000</v>
      </c>
      <c r="K9" s="203" t="n">
        <v>1154245.09</v>
      </c>
      <c r="L9" s="10" t="n"/>
      <c r="M9" s="161" t="inlineStr">
        <is>
          <t>MidFirst Bank</t>
        </is>
      </c>
      <c r="N9" s="134" t="n"/>
      <c r="O9" s="165" t="inlineStr">
        <is>
          <t>…5610</t>
        </is>
      </c>
      <c r="P9" s="204" t="n">
        <v>0.0355</v>
      </c>
      <c r="Q9" s="161" t="inlineStr">
        <is>
          <t>Fixed to 1 May 2032, then adjustable</t>
        </is>
      </c>
      <c r="R9" s="13" t="n"/>
      <c r="S9" s="13" t="n"/>
      <c r="T9" s="13" t="n"/>
      <c r="U9" s="166" t="inlineStr">
        <is>
          <t>1 May 2052</t>
        </is>
      </c>
      <c r="V9" s="12" t="n"/>
      <c r="W9" s="166" t="inlineStr">
        <is>
          <t>Y</t>
        </is>
      </c>
      <c r="X9" s="166" t="n">
        <v>68318.28</v>
      </c>
      <c r="Y9" s="166" t="inlineStr">
        <is>
          <t>N</t>
        </is>
      </c>
      <c r="Z9" s="166" t="inlineStr">
        <is>
          <t>N</t>
        </is>
      </c>
      <c r="AA9" s="205" t="n">
        <v>0</v>
      </c>
      <c r="AB9" s="167" t="inlineStr">
        <is>
          <t>Property tax $40,058; insurance about $23,900 (CA Fair Plan, Safeco, Aegis, Arrowhead earthquake)</t>
        </is>
      </c>
      <c r="AC9" s="168" t="n"/>
      <c r="AD9" s="200">
        <f>+AA9-AB9</f>
        <v/>
      </c>
      <c r="AE9" s="200">
        <f>+C9*AD9</f>
        <v/>
      </c>
      <c r="AF9" s="155" t="inlineStr">
        <is>
          <t>Primary residence</t>
        </is>
      </c>
      <c r="AG9" s="26" t="n"/>
    </row>
    <row r="10" ht="26.25" customHeight="1">
      <c r="A10" s="156" t="n"/>
      <c r="B10" s="157" t="n"/>
      <c r="C10" s="158" t="n"/>
      <c r="D10" s="81" t="n"/>
      <c r="E10" s="158" t="n"/>
      <c r="F10" s="158" t="n"/>
      <c r="G10" s="158" t="n"/>
      <c r="H10" s="206" t="inlineStr">
        <is>
          <t>Cost:</t>
        </is>
      </c>
      <c r="I10" s="10" t="inlineStr">
        <is>
          <t>2,525,000</t>
        </is>
      </c>
      <c r="J10" s="158" t="n"/>
      <c r="K10" s="207" t="inlineStr">
        <is>
          <t>2nd</t>
        </is>
      </c>
      <c r="L10" s="10" t="n"/>
      <c r="M10" s="115" t="n"/>
      <c r="N10" s="134" t="n"/>
      <c r="O10" s="89" t="n"/>
      <c r="P10" s="13" t="n"/>
      <c r="Q10" s="13" t="n"/>
      <c r="R10" s="13" t="n"/>
      <c r="S10" s="13" t="n"/>
      <c r="T10" s="13" t="n"/>
      <c r="U10" s="12" t="n"/>
      <c r="V10" s="21" t="n"/>
      <c r="W10" s="21" t="n"/>
      <c r="X10" s="21" t="n"/>
      <c r="Y10" s="21" t="n"/>
      <c r="Z10" s="21" t="n"/>
      <c r="AA10" s="158" t="n"/>
      <c r="AB10" s="158" t="n"/>
      <c r="AC10" s="158" t="n"/>
      <c r="AD10" s="160" t="n"/>
      <c r="AE10" s="160" t="n"/>
      <c r="AG10" s="26" t="n"/>
    </row>
    <row r="11" ht="90" customHeight="1">
      <c r="A11" s="142" t="inlineStr">
        <is>
          <t>28 W Calle Priscal, Sahuarita, AZ 85629 (Pima APN 303-73-4670; 4 bd/2 ba, 1,594 sq ft)</t>
        </is>
      </c>
      <c r="B11" s="143" t="n"/>
      <c r="C11" s="170" t="inlineStr">
        <is>
          <t>100% — Fred M. and Patricia A. Reinstein personally (Schedule E)</t>
        </is>
      </c>
      <c r="D11" s="109" t="n"/>
      <c r="E11" s="142" t="inlineStr">
        <is>
          <t>SFR — 4 bd / 2 ba, 1,594 sq ft</t>
        </is>
      </c>
      <c r="F11" s="147" t="n">
        <v>1</v>
      </c>
      <c r="G11" s="147" t="inlineStr">
        <is>
          <t>100% tenanted</t>
        </is>
      </c>
      <c r="H11" s="191" t="inlineStr">
        <is>
          <t>Date:</t>
        </is>
      </c>
      <c r="I11" s="48" t="inlineStr">
        <is>
          <t>1 Feb 2005</t>
        </is>
      </c>
      <c r="J11" s="208" t="n">
        <v>292800</v>
      </c>
      <c r="K11" s="198" t="n">
        <v>72053.95</v>
      </c>
      <c r="L11" s="50" t="n"/>
      <c r="M11" s="142" t="inlineStr">
        <is>
          <t>Newrez LLC</t>
        </is>
      </c>
      <c r="N11" s="134" t="n"/>
      <c r="O11" s="172" t="inlineStr">
        <is>
          <t>1012275439</t>
        </is>
      </c>
      <c r="P11" s="199" t="n">
        <v>0.065</v>
      </c>
      <c r="Q11" s="142" t="inlineStr">
        <is>
          <t>ARM</t>
        </is>
      </c>
      <c r="R11" s="142" t="inlineStr">
        <is>
          <t>2.25%</t>
        </is>
      </c>
      <c r="S11" s="142" t="inlineStr">
        <is>
          <t>6-mo CME Term SOFR fallback</t>
        </is>
      </c>
      <c r="T11" s="142" t="inlineStr">
        <is>
          <t>1 Feb 2027</t>
        </is>
      </c>
      <c r="U11" s="152" t="inlineStr">
        <is>
          <t>about Feb 2035</t>
        </is>
      </c>
      <c r="V11" s="53" t="n"/>
      <c r="W11" s="152" t="inlineStr">
        <is>
          <t>Y</t>
        </is>
      </c>
      <c r="X11" s="152" t="n">
        <v>16177.08</v>
      </c>
      <c r="Y11" s="152" t="inlineStr">
        <is>
          <t>Y</t>
        </is>
      </c>
      <c r="Z11" s="152" t="inlineStr">
        <is>
          <t>Y</t>
        </is>
      </c>
      <c r="AA11" s="208" t="n">
        <v>18300</v>
      </c>
      <c r="AB11" s="192" t="inlineStr">
        <is>
          <t>2025 (Caldwell cash flow): management and maintenance $2,026; property tax and insurance paid through the Newrez escrow, about $5,121 a year (excludes mortgage interest)</t>
        </is>
      </c>
      <c r="AC11" s="173" t="n"/>
      <c r="AD11" s="200">
        <f>+AA11-AB11</f>
        <v/>
      </c>
      <c r="AE11" s="200">
        <f>+C11*AD11</f>
        <v/>
      </c>
      <c r="AF11" s="155" t="inlineStr">
        <is>
          <t>Managed by Caldwell Property Management; tenant on lease to 30 Nov 2026, renewal in process</t>
        </is>
      </c>
      <c r="AG11" s="26" t="n"/>
    </row>
    <row r="12" ht="26.25" customHeight="1">
      <c r="A12" s="156" t="n"/>
      <c r="B12" s="157" t="n"/>
      <c r="C12" s="158" t="n"/>
      <c r="D12" s="110" t="n"/>
      <c r="E12" s="158" t="n"/>
      <c r="F12" s="158" t="n"/>
      <c r="G12" s="158" t="n"/>
      <c r="H12" s="201" t="inlineStr">
        <is>
          <t>Cost:</t>
        </is>
      </c>
      <c r="I12" s="50" t="inlineStr">
        <is>
          <t>169,370</t>
        </is>
      </c>
      <c r="J12" s="158" t="n"/>
      <c r="K12" s="202" t="inlineStr">
        <is>
          <t>2nd</t>
        </is>
      </c>
      <c r="L12" s="50" t="n"/>
      <c r="M12" s="92" t="n"/>
      <c r="N12" s="134" t="n"/>
      <c r="O12" s="114" t="n"/>
      <c r="P12" s="55" t="n"/>
      <c r="Q12" s="55" t="n"/>
      <c r="R12" s="55" t="n"/>
      <c r="S12" s="55" t="n"/>
      <c r="T12" s="55" t="n"/>
      <c r="U12" s="53" t="n"/>
      <c r="V12" s="56" t="n"/>
      <c r="W12" s="56" t="n"/>
      <c r="X12" s="56" t="n"/>
      <c r="Y12" s="56" t="n"/>
      <c r="Z12" s="56" t="n"/>
      <c r="AA12" s="158" t="n"/>
      <c r="AB12" s="158" t="n"/>
      <c r="AC12" s="158" t="n"/>
      <c r="AD12" s="160" t="n"/>
      <c r="AE12" s="160" t="n"/>
      <c r="AG12" s="26" t="n"/>
    </row>
    <row r="13" ht="120" customHeight="1">
      <c r="A13" s="161" t="inlineStr">
        <is>
          <t>113 W Central Ave, Arkansas (held in trust)</t>
        </is>
      </c>
      <c r="B13" s="143" t="n"/>
      <c r="C13" s="193" t="inlineStr">
        <is>
          <t>100% — The Reinstein Living Trust (Fred, trustee)</t>
        </is>
      </c>
      <c r="D13" s="209" t="inlineStr">
        <is>
          <t>Yes — trustee</t>
        </is>
      </c>
      <c r="E13" s="194" t="inlineStr">
        <is>
          <t>Commercial — 3 tenants on 4 spaces (Three Dog Bakery; Barley &amp; Vine restaurant and bar on two spaces; Bentonville Creative)</t>
        </is>
      </c>
      <c r="F13" s="210" t="inlineStr">
        <is>
          <t>4 spaces / 3 tenants</t>
        </is>
      </c>
      <c r="G13" s="210" t="inlineStr">
        <is>
          <t>100%</t>
        </is>
      </c>
      <c r="H13" s="206" t="inlineStr">
        <is>
          <t>Date:</t>
        </is>
      </c>
      <c r="I13" s="211" t="inlineStr">
        <is>
          <t>2008 (Fred — deed date to confirm)</t>
        </is>
      </c>
      <c r="J13" s="220" t="n">
        <v>3600000</v>
      </c>
      <c r="K13" s="203" t="n">
        <v>782765.35</v>
      </c>
      <c r="L13" s="10" t="n"/>
      <c r="M13" s="161" t="inlineStr">
        <is>
          <t>Citizens Bank, Bentonville-Rogers</t>
        </is>
      </c>
      <c r="N13" s="134" t="n"/>
      <c r="O13" s="212" t="inlineStr">
        <is>
          <t>…9202</t>
        </is>
      </c>
      <c r="P13" s="213" t="n">
        <v>0.0325</v>
      </c>
      <c r="Q13" s="214" t="inlineStr">
        <is>
          <t>Fixed</t>
        </is>
      </c>
      <c r="R13" s="13" t="n"/>
      <c r="S13" s="13" t="n"/>
      <c r="T13" s="13" t="n"/>
      <c r="U13" s="215" t="inlineStr">
        <is>
          <t>10 Nov 2026</t>
        </is>
      </c>
      <c r="V13" s="12" t="n"/>
      <c r="W13" s="215" t="inlineStr">
        <is>
          <t>Y</t>
        </is>
      </c>
      <c r="X13" s="216" t="n">
        <v>65636.75999999999</v>
      </c>
      <c r="Y13" s="215" t="inlineStr">
        <is>
          <t>N</t>
        </is>
      </c>
      <c r="Z13" s="215" t="inlineStr">
        <is>
          <t>N</t>
        </is>
      </c>
      <c r="AA13" s="217" t="n">
        <v>153103.28</v>
      </c>
      <c r="AB13" s="218" t="inlineStr">
        <is>
          <t>2025: insurance $8,759, Benton County property tax $16,745, repairs and management about $21,000 (excludes mortgage interest)</t>
        </is>
      </c>
      <c r="AC13" s="168" t="n"/>
      <c r="AD13" s="200">
        <f>+AA13-AB13</f>
        <v/>
      </c>
      <c r="AE13" s="200">
        <f>+C13*AD13</f>
        <v/>
      </c>
      <c r="AF13" s="195" t="inlineStr">
        <is>
          <t>Held by the Reinstein Living Trust; Citizens loan matures 10 Nov 2026, renewal being arranged with the bank at about the same payment</t>
        </is>
      </c>
      <c r="AG13" s="26" t="n"/>
    </row>
    <row r="14" ht="26.25" customHeight="1">
      <c r="A14" s="156" t="n"/>
      <c r="B14" s="157" t="n"/>
      <c r="C14" s="158" t="n"/>
      <c r="D14" s="81" t="n"/>
      <c r="E14" s="158" t="n"/>
      <c r="F14" s="158" t="n"/>
      <c r="G14" s="158" t="n"/>
      <c r="H14" s="206" t="inlineStr">
        <is>
          <t>Cost:</t>
        </is>
      </c>
      <c r="I14" s="219" t="inlineStr">
        <is>
          <t>550,000</t>
        </is>
      </c>
      <c r="J14" s="158" t="n"/>
      <c r="K14" s="207" t="inlineStr">
        <is>
          <t>2nd</t>
        </is>
      </c>
      <c r="L14" s="10" t="n"/>
      <c r="M14" s="115" t="n"/>
      <c r="N14" s="134" t="n"/>
      <c r="O14" s="89" t="n"/>
      <c r="P14" s="13" t="n"/>
      <c r="Q14" s="13" t="n"/>
      <c r="R14" s="13" t="n"/>
      <c r="S14" s="13" t="n"/>
      <c r="T14" s="13" t="n"/>
      <c r="U14" s="12" t="n"/>
      <c r="V14" s="21" t="n"/>
      <c r="W14" s="21" t="n"/>
      <c r="X14" s="21" t="n"/>
      <c r="Y14" s="21" t="n"/>
      <c r="Z14" s="21" t="n"/>
      <c r="AA14" s="158" t="n"/>
      <c r="AB14" s="158" t="n"/>
      <c r="AC14" s="158" t="n"/>
      <c r="AD14" s="160" t="n"/>
      <c r="AE14" s="160" t="n"/>
      <c r="AG14" s="26" t="n"/>
    </row>
    <row r="15" ht="26.25" customHeight="1">
      <c r="A15" s="176" t="n"/>
      <c r="B15" s="143" t="n"/>
      <c r="C15" s="177" t="n"/>
      <c r="D15" s="109" t="n"/>
      <c r="E15" s="55" t="n"/>
      <c r="F15" s="178" t="n"/>
      <c r="G15" s="178" t="n"/>
      <c r="H15" s="47" t="inlineStr">
        <is>
          <t>Date:</t>
        </is>
      </c>
      <c r="I15" s="48" t="n"/>
      <c r="J15" s="173" t="n"/>
      <c r="K15" s="179" t="inlineStr">
        <is>
          <t>1st</t>
        </is>
      </c>
      <c r="L15" s="50" t="n"/>
      <c r="M15" s="92" t="n"/>
      <c r="N15" s="134" t="n"/>
      <c r="O15" s="114" t="n"/>
      <c r="P15" s="55" t="n"/>
      <c r="Q15" s="55" t="n"/>
      <c r="R15" s="55" t="n"/>
      <c r="S15" s="55" t="n"/>
      <c r="T15" s="55" t="n"/>
      <c r="U15" s="53" t="n"/>
      <c r="V15" s="53" t="n"/>
      <c r="W15" s="53" t="n"/>
      <c r="X15" s="53" t="n"/>
      <c r="Y15" s="53" t="n"/>
      <c r="Z15" s="53" t="n"/>
      <c r="AA15" s="173" t="n"/>
      <c r="AB15" s="173" t="n"/>
      <c r="AC15" s="173" t="n"/>
      <c r="AD15" s="154">
        <f>+AA15-AB15</f>
        <v/>
      </c>
      <c r="AE15" s="154">
        <f>+C15*AD15</f>
        <v/>
      </c>
      <c r="AG15" s="26" t="n"/>
    </row>
    <row r="16" ht="26.25" customHeight="1">
      <c r="A16" s="156" t="n"/>
      <c r="B16" s="157" t="n"/>
      <c r="C16" s="158" t="n"/>
      <c r="D16" s="110" t="n"/>
      <c r="E16" s="158" t="n"/>
      <c r="F16" s="158" t="n"/>
      <c r="G16" s="158" t="n"/>
      <c r="H16" s="47" t="inlineStr">
        <is>
          <t>Cost:</t>
        </is>
      </c>
      <c r="I16" s="50" t="n"/>
      <c r="J16" s="158" t="n"/>
      <c r="K16" s="159" t="inlineStr">
        <is>
          <t>2nd</t>
        </is>
      </c>
      <c r="L16" s="50" t="n"/>
      <c r="M16" s="92" t="n"/>
      <c r="N16" s="134" t="n"/>
      <c r="O16" s="114" t="n"/>
      <c r="P16" s="55" t="n"/>
      <c r="Q16" s="55" t="n"/>
      <c r="R16" s="55" t="n"/>
      <c r="S16" s="55" t="n"/>
      <c r="T16" s="55" t="n"/>
      <c r="U16" s="53" t="n"/>
      <c r="V16" s="56" t="n"/>
      <c r="W16" s="56" t="n"/>
      <c r="X16" s="56" t="n"/>
      <c r="Y16" s="56" t="n"/>
      <c r="Z16" s="56" t="n"/>
      <c r="AA16" s="158" t="n"/>
      <c r="AB16" s="158" t="n"/>
      <c r="AC16" s="158" t="n"/>
      <c r="AD16" s="160" t="n"/>
      <c r="AE16" s="160" t="n"/>
      <c r="AG16" s="26" t="n"/>
    </row>
    <row r="17" ht="26.25" customHeight="1">
      <c r="A17" s="180" t="n"/>
      <c r="B17" s="143" t="n"/>
      <c r="C17" s="181" t="n"/>
      <c r="D17" s="80" t="n"/>
      <c r="E17" s="13" t="n"/>
      <c r="F17" s="175" t="n"/>
      <c r="G17" s="175" t="n"/>
      <c r="H17" s="15" t="inlineStr">
        <is>
          <t>Date:</t>
        </is>
      </c>
      <c r="I17" s="9" t="n"/>
      <c r="J17" s="168" t="n"/>
      <c r="K17" s="182" t="inlineStr">
        <is>
          <t>1st</t>
        </is>
      </c>
      <c r="L17" s="10" t="n"/>
      <c r="M17" s="115" t="n"/>
      <c r="N17" s="134" t="n"/>
      <c r="O17" s="89" t="n"/>
      <c r="P17" s="13" t="n"/>
      <c r="Q17" s="13" t="n"/>
      <c r="R17" s="13" t="n"/>
      <c r="S17" s="13" t="n"/>
      <c r="T17" s="13" t="n"/>
      <c r="U17" s="12" t="n"/>
      <c r="V17" s="12" t="n"/>
      <c r="W17" s="12" t="n"/>
      <c r="X17" s="12" t="n"/>
      <c r="Y17" s="12" t="n"/>
      <c r="Z17" s="12" t="n"/>
      <c r="AA17" s="168" t="n"/>
      <c r="AB17" s="168" t="n"/>
      <c r="AC17" s="168" t="n"/>
      <c r="AD17" s="154">
        <f>+AA17-AB17</f>
        <v/>
      </c>
      <c r="AE17" s="154">
        <f>+C17*AD17</f>
        <v/>
      </c>
      <c r="AG17" s="26" t="n"/>
    </row>
    <row r="18" ht="26.25" customHeight="1">
      <c r="A18" s="156" t="n"/>
      <c r="B18" s="157" t="n"/>
      <c r="C18" s="158" t="n"/>
      <c r="D18" s="81" t="n"/>
      <c r="E18" s="158" t="n"/>
      <c r="F18" s="158" t="n"/>
      <c r="G18" s="158" t="n"/>
      <c r="H18" s="15" t="inlineStr">
        <is>
          <t>Cost:</t>
        </is>
      </c>
      <c r="I18" s="10" t="n"/>
      <c r="J18" s="158" t="n"/>
      <c r="K18" s="169" t="inlineStr">
        <is>
          <t>2nd</t>
        </is>
      </c>
      <c r="L18" s="10" t="n"/>
      <c r="M18" s="115" t="n"/>
      <c r="N18" s="134" t="n"/>
      <c r="O18" s="89" t="n"/>
      <c r="P18" s="13" t="n"/>
      <c r="Q18" s="13" t="n"/>
      <c r="R18" s="13" t="n"/>
      <c r="S18" s="13" t="n"/>
      <c r="T18" s="13" t="n"/>
      <c r="U18" s="12" t="n"/>
      <c r="V18" s="21" t="n"/>
      <c r="W18" s="21" t="n"/>
      <c r="X18" s="21" t="n"/>
      <c r="Y18" s="21" t="n"/>
      <c r="Z18" s="21" t="n"/>
      <c r="AA18" s="158" t="n"/>
      <c r="AB18" s="158" t="n"/>
      <c r="AC18" s="158" t="n"/>
      <c r="AD18" s="160" t="n"/>
      <c r="AE18" s="160" t="n"/>
      <c r="AG18" s="26" t="n"/>
    </row>
    <row r="19" ht="26.25" customHeight="1">
      <c r="A19" s="176" t="n"/>
      <c r="B19" s="143" t="n"/>
      <c r="C19" s="177" t="n"/>
      <c r="D19" s="109" t="n"/>
      <c r="E19" s="55" t="n"/>
      <c r="F19" s="178" t="n"/>
      <c r="G19" s="178" t="n"/>
      <c r="H19" s="47" t="inlineStr">
        <is>
          <t>Date:</t>
        </is>
      </c>
      <c r="I19" s="48" t="n"/>
      <c r="J19" s="173" t="n"/>
      <c r="K19" s="179" t="inlineStr">
        <is>
          <t>1st</t>
        </is>
      </c>
      <c r="L19" s="50" t="n"/>
      <c r="M19" s="92" t="n"/>
      <c r="N19" s="134" t="n"/>
      <c r="O19" s="114" t="n"/>
      <c r="P19" s="55" t="n"/>
      <c r="Q19" s="55" t="n"/>
      <c r="R19" s="55" t="n"/>
      <c r="S19" s="55" t="n"/>
      <c r="T19" s="55" t="n"/>
      <c r="U19" s="53" t="n"/>
      <c r="V19" s="53" t="n"/>
      <c r="W19" s="53" t="n"/>
      <c r="X19" s="53" t="n"/>
      <c r="Y19" s="53" t="n"/>
      <c r="Z19" s="53" t="n"/>
      <c r="AA19" s="173" t="n"/>
      <c r="AB19" s="173" t="n"/>
      <c r="AC19" s="173" t="n"/>
      <c r="AD19" s="154">
        <f>+AA19-AB19</f>
        <v/>
      </c>
      <c r="AE19" s="154">
        <f>+C19*AD19</f>
        <v/>
      </c>
      <c r="AG19" s="26" t="n"/>
    </row>
    <row r="20" ht="26.25" customHeight="1">
      <c r="A20" s="156" t="n"/>
      <c r="B20" s="157" t="n"/>
      <c r="C20" s="158" t="n"/>
      <c r="D20" s="110" t="n"/>
      <c r="E20" s="158" t="n"/>
      <c r="F20" s="158" t="n"/>
      <c r="G20" s="158" t="n"/>
      <c r="H20" s="47" t="inlineStr">
        <is>
          <t>Cost:</t>
        </is>
      </c>
      <c r="I20" s="50" t="n"/>
      <c r="J20" s="158" t="n"/>
      <c r="K20" s="159" t="inlineStr">
        <is>
          <t>2nd</t>
        </is>
      </c>
      <c r="L20" s="50" t="n"/>
      <c r="M20" s="92" t="n"/>
      <c r="N20" s="134" t="n"/>
      <c r="O20" s="114" t="n"/>
      <c r="P20" s="55" t="n"/>
      <c r="Q20" s="55" t="n"/>
      <c r="R20" s="55" t="n"/>
      <c r="S20" s="55" t="n"/>
      <c r="T20" s="55" t="n"/>
      <c r="U20" s="53" t="n"/>
      <c r="V20" s="56" t="n"/>
      <c r="W20" s="56" t="n"/>
      <c r="X20" s="56" t="n"/>
      <c r="Y20" s="56" t="n"/>
      <c r="Z20" s="56" t="n"/>
      <c r="AA20" s="158" t="n"/>
      <c r="AB20" s="158" t="n"/>
      <c r="AC20" s="158" t="n"/>
      <c r="AD20" s="160" t="n"/>
      <c r="AE20" s="160" t="n"/>
      <c r="AG20" s="26" t="n"/>
    </row>
    <row r="21" ht="26.25" customHeight="1">
      <c r="A21" s="180" t="n"/>
      <c r="B21" s="143" t="n"/>
      <c r="C21" s="181" t="n"/>
      <c r="D21" s="80" t="n"/>
      <c r="E21" s="13" t="n"/>
      <c r="F21" s="175" t="n"/>
      <c r="G21" s="175" t="n"/>
      <c r="H21" s="15" t="inlineStr">
        <is>
          <t>Date:</t>
        </is>
      </c>
      <c r="I21" s="9" t="n"/>
      <c r="J21" s="168" t="n"/>
      <c r="K21" s="182" t="inlineStr">
        <is>
          <t>1st</t>
        </is>
      </c>
      <c r="L21" s="10" t="n"/>
      <c r="M21" s="115" t="n"/>
      <c r="N21" s="134" t="n"/>
      <c r="O21" s="89" t="n"/>
      <c r="P21" s="13" t="n"/>
      <c r="Q21" s="13" t="n"/>
      <c r="R21" s="13" t="n"/>
      <c r="S21" s="13" t="n"/>
      <c r="T21" s="13" t="n"/>
      <c r="U21" s="12" t="n"/>
      <c r="V21" s="12" t="n"/>
      <c r="W21" s="12" t="n"/>
      <c r="X21" s="12" t="n"/>
      <c r="Y21" s="12" t="n"/>
      <c r="Z21" s="12" t="n"/>
      <c r="AA21" s="168" t="n"/>
      <c r="AB21" s="168" t="n"/>
      <c r="AC21" s="168" t="n"/>
      <c r="AD21" s="154">
        <f>+AA21-AB21</f>
        <v/>
      </c>
      <c r="AE21" s="154">
        <f>+C21*AD21</f>
        <v/>
      </c>
      <c r="AG21" s="26" t="n"/>
    </row>
    <row r="22" ht="26.25" customHeight="1">
      <c r="A22" s="156" t="n"/>
      <c r="B22" s="157" t="n"/>
      <c r="C22" s="158" t="n"/>
      <c r="D22" s="81" t="n"/>
      <c r="E22" s="158" t="n"/>
      <c r="F22" s="158" t="n"/>
      <c r="G22" s="158" t="n"/>
      <c r="H22" s="15" t="inlineStr">
        <is>
          <t>Cost:</t>
        </is>
      </c>
      <c r="I22" s="10" t="n"/>
      <c r="J22" s="158" t="n"/>
      <c r="K22" s="169" t="inlineStr">
        <is>
          <t>2nd</t>
        </is>
      </c>
      <c r="L22" s="10" t="n"/>
      <c r="M22" s="115" t="n"/>
      <c r="N22" s="134" t="n"/>
      <c r="O22" s="89" t="n"/>
      <c r="P22" s="13" t="n"/>
      <c r="Q22" s="13" t="n"/>
      <c r="R22" s="13" t="n"/>
      <c r="S22" s="13" t="n"/>
      <c r="T22" s="13" t="n"/>
      <c r="U22" s="12" t="n"/>
      <c r="V22" s="21" t="n"/>
      <c r="W22" s="21" t="n"/>
      <c r="X22" s="21" t="n"/>
      <c r="Y22" s="21" t="n"/>
      <c r="Z22" s="21" t="n"/>
      <c r="AA22" s="158" t="n"/>
      <c r="AB22" s="158" t="n"/>
      <c r="AC22" s="158" t="n"/>
      <c r="AD22" s="160" t="n"/>
      <c r="AE22" s="160" t="n"/>
      <c r="AG22" s="26" t="n"/>
    </row>
    <row r="23" ht="26.25" customHeight="1">
      <c r="A23" s="176" t="n"/>
      <c r="B23" s="143" t="n"/>
      <c r="C23" s="177" t="n"/>
      <c r="D23" s="109" t="n"/>
      <c r="E23" s="55" t="n"/>
      <c r="F23" s="178" t="n"/>
      <c r="G23" s="178" t="n"/>
      <c r="H23" s="47" t="inlineStr">
        <is>
          <t>Date:</t>
        </is>
      </c>
      <c r="I23" s="48" t="n"/>
      <c r="J23" s="173" t="n"/>
      <c r="K23" s="179" t="inlineStr">
        <is>
          <t>1st</t>
        </is>
      </c>
      <c r="L23" s="50" t="n"/>
      <c r="M23" s="92" t="n"/>
      <c r="N23" s="134" t="n"/>
      <c r="O23" s="114" t="n"/>
      <c r="P23" s="55" t="n"/>
      <c r="Q23" s="55" t="n"/>
      <c r="R23" s="55" t="n"/>
      <c r="S23" s="55" t="n"/>
      <c r="T23" s="55" t="n"/>
      <c r="U23" s="53" t="n"/>
      <c r="V23" s="53" t="n"/>
      <c r="W23" s="53" t="n"/>
      <c r="X23" s="53" t="n"/>
      <c r="Y23" s="53" t="n"/>
      <c r="Z23" s="53" t="n"/>
      <c r="AA23" s="173" t="n"/>
      <c r="AB23" s="173" t="n"/>
      <c r="AC23" s="173" t="n"/>
      <c r="AD23" s="154">
        <f>+AA23-AB23</f>
        <v/>
      </c>
      <c r="AE23" s="154">
        <f>+C23*AD23</f>
        <v/>
      </c>
      <c r="AG23" s="26" t="n"/>
    </row>
    <row r="24" ht="26.25" customHeight="1">
      <c r="A24" s="156" t="n"/>
      <c r="B24" s="157" t="n"/>
      <c r="C24" s="158" t="n"/>
      <c r="D24" s="110" t="n"/>
      <c r="E24" s="158" t="n"/>
      <c r="F24" s="158" t="n"/>
      <c r="G24" s="158" t="n"/>
      <c r="H24" s="47" t="inlineStr">
        <is>
          <t>Cost:</t>
        </is>
      </c>
      <c r="I24" s="50" t="n"/>
      <c r="J24" s="158" t="n"/>
      <c r="K24" s="159" t="inlineStr">
        <is>
          <t>2nd</t>
        </is>
      </c>
      <c r="L24" s="50" t="n"/>
      <c r="M24" s="92" t="n"/>
      <c r="N24" s="134" t="n"/>
      <c r="O24" s="114" t="n"/>
      <c r="P24" s="55" t="n"/>
      <c r="Q24" s="55" t="n"/>
      <c r="R24" s="55" t="n"/>
      <c r="S24" s="55" t="n"/>
      <c r="T24" s="55" t="n"/>
      <c r="U24" s="53" t="n"/>
      <c r="V24" s="56" t="n"/>
      <c r="W24" s="56" t="n"/>
      <c r="X24" s="56" t="n"/>
      <c r="Y24" s="56" t="n"/>
      <c r="Z24" s="56" t="n"/>
      <c r="AA24" s="158" t="n"/>
      <c r="AB24" s="158" t="n"/>
      <c r="AC24" s="158" t="n"/>
      <c r="AD24" s="160" t="n"/>
      <c r="AE24" s="160" t="n"/>
      <c r="AG24" s="26" t="n"/>
    </row>
    <row r="25" ht="26.25" customHeight="1">
      <c r="A25" s="180" t="n"/>
      <c r="B25" s="143" t="n"/>
      <c r="C25" s="181" t="n"/>
      <c r="D25" s="80" t="n"/>
      <c r="E25" s="13" t="n"/>
      <c r="F25" s="175" t="n"/>
      <c r="G25" s="175" t="n"/>
      <c r="H25" s="15" t="inlineStr">
        <is>
          <t>Date:</t>
        </is>
      </c>
      <c r="I25" s="9" t="n"/>
      <c r="J25" s="168" t="n"/>
      <c r="K25" s="182" t="inlineStr">
        <is>
          <t>1st</t>
        </is>
      </c>
      <c r="L25" s="10" t="n"/>
      <c r="M25" s="115" t="n"/>
      <c r="N25" s="134" t="n"/>
      <c r="O25" s="89" t="n"/>
      <c r="P25" s="13" t="n"/>
      <c r="Q25" s="13" t="n"/>
      <c r="R25" s="13" t="n"/>
      <c r="S25" s="13" t="n"/>
      <c r="T25" s="13" t="n"/>
      <c r="U25" s="12" t="n"/>
      <c r="V25" s="12" t="n"/>
      <c r="W25" s="12" t="n"/>
      <c r="X25" s="12" t="n"/>
      <c r="Y25" s="12" t="n"/>
      <c r="Z25" s="12" t="n"/>
      <c r="AA25" s="168" t="n"/>
      <c r="AB25" s="168" t="n"/>
      <c r="AC25" s="168" t="n"/>
      <c r="AD25" s="154">
        <f>+AA25-AB25</f>
        <v/>
      </c>
      <c r="AE25" s="154">
        <f>+C25*AD25</f>
        <v/>
      </c>
      <c r="AG25" s="26" t="n"/>
    </row>
    <row r="26" ht="26.25" customHeight="1">
      <c r="A26" s="156" t="n"/>
      <c r="B26" s="157" t="n"/>
      <c r="C26" s="158" t="n"/>
      <c r="D26" s="81" t="n"/>
      <c r="E26" s="158" t="n"/>
      <c r="F26" s="158" t="n"/>
      <c r="G26" s="158" t="n"/>
      <c r="H26" s="15" t="inlineStr">
        <is>
          <t>Cost:</t>
        </is>
      </c>
      <c r="I26" s="10" t="n"/>
      <c r="J26" s="158" t="n"/>
      <c r="K26" s="169" t="inlineStr">
        <is>
          <t>2nd</t>
        </is>
      </c>
      <c r="L26" s="10" t="n"/>
      <c r="M26" s="115" t="n"/>
      <c r="N26" s="134" t="n"/>
      <c r="O26" s="89" t="n"/>
      <c r="P26" s="13" t="n"/>
      <c r="Q26" s="13" t="n"/>
      <c r="R26" s="13" t="n"/>
      <c r="S26" s="13" t="n"/>
      <c r="T26" s="13" t="n"/>
      <c r="U26" s="12" t="n"/>
      <c r="V26" s="21" t="n"/>
      <c r="W26" s="21" t="n"/>
      <c r="X26" s="21" t="n"/>
      <c r="Y26" s="21" t="n"/>
      <c r="Z26" s="21" t="n"/>
      <c r="AA26" s="158" t="n"/>
      <c r="AB26" s="158" t="n"/>
      <c r="AC26" s="158" t="n"/>
      <c r="AD26" s="160" t="n"/>
      <c r="AE26" s="160" t="n"/>
      <c r="AG26" s="26" t="n"/>
    </row>
    <row r="27" ht="26.25" customHeight="1">
      <c r="A27" s="176" t="n"/>
      <c r="B27" s="143" t="n"/>
      <c r="C27" s="177" t="n"/>
      <c r="D27" s="109" t="n"/>
      <c r="E27" s="55" t="n"/>
      <c r="F27" s="178" t="n"/>
      <c r="G27" s="178" t="n"/>
      <c r="H27" s="47" t="inlineStr">
        <is>
          <t>Date:</t>
        </is>
      </c>
      <c r="I27" s="48" t="n"/>
      <c r="J27" s="173" t="n"/>
      <c r="K27" s="179" t="inlineStr">
        <is>
          <t>1st</t>
        </is>
      </c>
      <c r="L27" s="50" t="n"/>
      <c r="M27" s="92" t="n"/>
      <c r="N27" s="134" t="n"/>
      <c r="O27" s="114" t="n"/>
      <c r="P27" s="55" t="n"/>
      <c r="Q27" s="55" t="n"/>
      <c r="R27" s="55" t="n"/>
      <c r="S27" s="55" t="n"/>
      <c r="T27" s="55" t="n"/>
      <c r="U27" s="53" t="n"/>
      <c r="V27" s="53" t="n"/>
      <c r="W27" s="53" t="n"/>
      <c r="X27" s="53" t="n"/>
      <c r="Y27" s="53" t="n"/>
      <c r="Z27" s="53" t="n"/>
      <c r="AA27" s="173" t="n"/>
      <c r="AB27" s="173" t="n"/>
      <c r="AC27" s="173" t="n"/>
      <c r="AD27" s="154">
        <f>+AA27-AB27</f>
        <v/>
      </c>
      <c r="AE27" s="154">
        <f>+C27*AD27</f>
        <v/>
      </c>
      <c r="AG27" s="26" t="n"/>
    </row>
    <row r="28" ht="26.25" customHeight="1">
      <c r="A28" s="156" t="n"/>
      <c r="B28" s="157" t="n"/>
      <c r="C28" s="158" t="n"/>
      <c r="D28" s="110" t="n"/>
      <c r="E28" s="158" t="n"/>
      <c r="F28" s="158" t="n"/>
      <c r="G28" s="158" t="n"/>
      <c r="H28" s="47" t="inlineStr">
        <is>
          <t>Cost:</t>
        </is>
      </c>
      <c r="I28" s="50" t="n"/>
      <c r="J28" s="158" t="n"/>
      <c r="K28" s="159" t="inlineStr">
        <is>
          <t>2nd</t>
        </is>
      </c>
      <c r="L28" s="50" t="n"/>
      <c r="M28" s="92" t="n"/>
      <c r="N28" s="134" t="n"/>
      <c r="O28" s="114" t="n"/>
      <c r="P28" s="55" t="n"/>
      <c r="Q28" s="55" t="n"/>
      <c r="R28" s="55" t="n"/>
      <c r="S28" s="55" t="n"/>
      <c r="T28" s="55" t="n"/>
      <c r="U28" s="53" t="n"/>
      <c r="V28" s="56" t="n"/>
      <c r="W28" s="56" t="n"/>
      <c r="X28" s="56" t="n"/>
      <c r="Y28" s="56" t="n"/>
      <c r="Z28" s="56" t="n"/>
      <c r="AA28" s="158" t="n"/>
      <c r="AB28" s="158" t="n"/>
      <c r="AC28" s="158" t="n"/>
      <c r="AD28" s="160" t="n"/>
      <c r="AE28" s="160" t="n"/>
      <c r="AG28" s="26" t="n"/>
    </row>
    <row r="29" ht="26.25" customHeight="1">
      <c r="A29" s="180" t="n"/>
      <c r="B29" s="143" t="n"/>
      <c r="C29" s="181" t="n"/>
      <c r="D29" s="80" t="n"/>
      <c r="E29" s="13" t="n"/>
      <c r="F29" s="175" t="n"/>
      <c r="G29" s="175" t="n"/>
      <c r="H29" s="15" t="inlineStr">
        <is>
          <t>Date:</t>
        </is>
      </c>
      <c r="I29" s="9" t="n"/>
      <c r="J29" s="168" t="n"/>
      <c r="K29" s="182" t="inlineStr">
        <is>
          <t>1st</t>
        </is>
      </c>
      <c r="L29" s="10" t="n"/>
      <c r="M29" s="115" t="n"/>
      <c r="N29" s="134" t="n"/>
      <c r="O29" s="89" t="n"/>
      <c r="P29" s="13" t="n"/>
      <c r="Q29" s="13" t="n"/>
      <c r="R29" s="13" t="n"/>
      <c r="S29" s="13" t="n"/>
      <c r="T29" s="13" t="n"/>
      <c r="U29" s="12" t="n"/>
      <c r="V29" s="12" t="n"/>
      <c r="W29" s="12" t="n"/>
      <c r="X29" s="12" t="n"/>
      <c r="Y29" s="12" t="n"/>
      <c r="Z29" s="12" t="n"/>
      <c r="AA29" s="168" t="n"/>
      <c r="AB29" s="168" t="n"/>
      <c r="AC29" s="168" t="n"/>
      <c r="AD29" s="154">
        <f>+AA29-AB29</f>
        <v/>
      </c>
      <c r="AE29" s="154">
        <f>+C29*AD29</f>
        <v/>
      </c>
      <c r="AG29" s="26" t="n"/>
    </row>
    <row r="30" ht="26.25" customHeight="1">
      <c r="A30" s="156" t="n"/>
      <c r="B30" s="157" t="n"/>
      <c r="C30" s="158" t="n"/>
      <c r="D30" s="81" t="n"/>
      <c r="E30" s="158" t="n"/>
      <c r="F30" s="158" t="n"/>
      <c r="G30" s="158" t="n"/>
      <c r="H30" s="15" t="inlineStr">
        <is>
          <t>Cost:</t>
        </is>
      </c>
      <c r="I30" s="10" t="n"/>
      <c r="J30" s="158" t="n"/>
      <c r="K30" s="169" t="inlineStr">
        <is>
          <t>2nd</t>
        </is>
      </c>
      <c r="L30" s="10" t="n"/>
      <c r="M30" s="115" t="n"/>
      <c r="N30" s="134" t="n"/>
      <c r="O30" s="89" t="n"/>
      <c r="P30" s="13" t="n"/>
      <c r="Q30" s="13" t="n"/>
      <c r="R30" s="13" t="n"/>
      <c r="S30" s="13" t="n"/>
      <c r="T30" s="13" t="n"/>
      <c r="U30" s="12" t="n"/>
      <c r="V30" s="21" t="n"/>
      <c r="W30" s="21" t="n"/>
      <c r="X30" s="21" t="n"/>
      <c r="Y30" s="21" t="n"/>
      <c r="Z30" s="21" t="n"/>
      <c r="AA30" s="158" t="n"/>
      <c r="AB30" s="158" t="n"/>
      <c r="AC30" s="158" t="n"/>
      <c r="AD30" s="160" t="n"/>
      <c r="AE30" s="160" t="n"/>
      <c r="AG30" s="26" t="n"/>
    </row>
    <row r="31" ht="26.25" customHeight="1">
      <c r="A31" s="176" t="n"/>
      <c r="B31" s="143" t="n"/>
      <c r="C31" s="177" t="n"/>
      <c r="D31" s="109" t="n"/>
      <c r="E31" s="55" t="n"/>
      <c r="F31" s="178" t="n"/>
      <c r="G31" s="178" t="n"/>
      <c r="H31" s="47" t="inlineStr">
        <is>
          <t>Date:</t>
        </is>
      </c>
      <c r="I31" s="48" t="n"/>
      <c r="J31" s="173" t="n"/>
      <c r="K31" s="179" t="inlineStr">
        <is>
          <t>1st</t>
        </is>
      </c>
      <c r="L31" s="50" t="n"/>
      <c r="M31" s="92" t="n"/>
      <c r="N31" s="134" t="n"/>
      <c r="O31" s="114" t="n"/>
      <c r="P31" s="55" t="n"/>
      <c r="Q31" s="55" t="n"/>
      <c r="R31" s="55" t="n"/>
      <c r="S31" s="55" t="n"/>
      <c r="T31" s="55" t="n"/>
      <c r="U31" s="53" t="n"/>
      <c r="V31" s="53" t="n"/>
      <c r="W31" s="53" t="n"/>
      <c r="X31" s="53" t="n"/>
      <c r="Y31" s="53" t="n"/>
      <c r="Z31" s="53" t="n"/>
      <c r="AA31" s="173" t="n"/>
      <c r="AB31" s="173" t="n"/>
      <c r="AC31" s="173" t="n"/>
      <c r="AD31" s="154">
        <f>+AA31-AB31</f>
        <v/>
      </c>
      <c r="AE31" s="154">
        <f>+C31*AD31</f>
        <v/>
      </c>
      <c r="AG31" s="26" t="n"/>
    </row>
    <row r="32" ht="26.25" customHeight="1">
      <c r="A32" s="156" t="n"/>
      <c r="B32" s="157" t="n"/>
      <c r="C32" s="158" t="n"/>
      <c r="D32" s="110" t="n"/>
      <c r="E32" s="158" t="n"/>
      <c r="F32" s="158" t="n"/>
      <c r="G32" s="158" t="n"/>
      <c r="H32" s="47" t="inlineStr">
        <is>
          <t>Cost:</t>
        </is>
      </c>
      <c r="I32" s="50" t="n"/>
      <c r="J32" s="158" t="n"/>
      <c r="K32" s="159" t="inlineStr">
        <is>
          <t>2nd</t>
        </is>
      </c>
      <c r="L32" s="50" t="n"/>
      <c r="M32" s="92" t="n"/>
      <c r="N32" s="134" t="n"/>
      <c r="O32" s="114" t="n"/>
      <c r="P32" s="55" t="n"/>
      <c r="Q32" s="55" t="n"/>
      <c r="R32" s="55" t="n"/>
      <c r="S32" s="55" t="n"/>
      <c r="T32" s="55" t="n"/>
      <c r="U32" s="53" t="n"/>
      <c r="V32" s="56" t="n"/>
      <c r="W32" s="56" t="n"/>
      <c r="X32" s="56" t="n"/>
      <c r="Y32" s="56" t="n"/>
      <c r="Z32" s="56" t="n"/>
      <c r="AA32" s="158" t="n"/>
      <c r="AB32" s="158" t="n"/>
      <c r="AC32" s="158" t="n"/>
      <c r="AD32" s="160" t="n"/>
      <c r="AE32" s="160" t="n"/>
      <c r="AG32" s="26" t="n"/>
    </row>
    <row r="33" ht="26.25" customHeight="1">
      <c r="A33" s="180" t="n"/>
      <c r="B33" s="143" t="n"/>
      <c r="C33" s="181" t="n"/>
      <c r="D33" s="80" t="n"/>
      <c r="E33" s="13" t="n"/>
      <c r="F33" s="175" t="n"/>
      <c r="G33" s="175" t="n"/>
      <c r="H33" s="15" t="inlineStr">
        <is>
          <t>Date:</t>
        </is>
      </c>
      <c r="I33" s="9" t="n"/>
      <c r="J33" s="168" t="n"/>
      <c r="K33" s="182" t="inlineStr">
        <is>
          <t>1st</t>
        </is>
      </c>
      <c r="L33" s="10" t="n"/>
      <c r="M33" s="115" t="n"/>
      <c r="N33" s="134" t="n"/>
      <c r="O33" s="89" t="n"/>
      <c r="P33" s="11" t="n"/>
      <c r="Q33" s="11" t="n"/>
      <c r="R33" s="11" t="n"/>
      <c r="S33" s="11" t="n"/>
      <c r="T33" s="11" t="n"/>
      <c r="U33" s="12" t="n"/>
      <c r="V33" s="12" t="n"/>
      <c r="W33" s="12" t="n"/>
      <c r="X33" s="12" t="n"/>
      <c r="Y33" s="12" t="n"/>
      <c r="Z33" s="12" t="n"/>
      <c r="AA33" s="168" t="n"/>
      <c r="AB33" s="168" t="n"/>
      <c r="AC33" s="168" t="n"/>
      <c r="AD33" s="154">
        <f>+AA33-AB33</f>
        <v/>
      </c>
      <c r="AE33" s="154">
        <f>+C33*AD33</f>
        <v/>
      </c>
      <c r="AG33" s="26" t="n"/>
    </row>
    <row r="34" ht="26.25" customHeight="1">
      <c r="A34" s="156" t="n"/>
      <c r="B34" s="157" t="n"/>
      <c r="C34" s="158" t="n"/>
      <c r="D34" s="81" t="n"/>
      <c r="E34" s="158" t="n"/>
      <c r="F34" s="158" t="n"/>
      <c r="G34" s="158" t="n"/>
      <c r="H34" s="15" t="inlineStr">
        <is>
          <t>Cost:</t>
        </is>
      </c>
      <c r="I34" s="10" t="n"/>
      <c r="J34" s="158" t="n"/>
      <c r="K34" s="169" t="inlineStr">
        <is>
          <t>2nd</t>
        </is>
      </c>
      <c r="L34" s="10" t="n"/>
      <c r="M34" s="115" t="n"/>
      <c r="N34" s="134" t="n"/>
      <c r="O34" s="89" t="n"/>
      <c r="P34" s="13" t="n"/>
      <c r="Q34" s="13" t="n"/>
      <c r="R34" s="13" t="n"/>
      <c r="S34" s="13" t="n"/>
      <c r="T34" s="13" t="n"/>
      <c r="U34" s="12" t="n"/>
      <c r="V34" s="21" t="n"/>
      <c r="W34" s="21" t="n"/>
      <c r="X34" s="21" t="n"/>
      <c r="Y34" s="21" t="n"/>
      <c r="Z34" s="21" t="n"/>
      <c r="AA34" s="158" t="n"/>
      <c r="AB34" s="158" t="n"/>
      <c r="AC34" s="158" t="n"/>
      <c r="AD34" s="160" t="n"/>
      <c r="AE34" s="160" t="n"/>
      <c r="AG34" s="26" t="n"/>
    </row>
    <row r="35" ht="26.25" customFormat="1" customHeight="1" s="14">
      <c r="A35" s="176" t="n"/>
      <c r="B35" s="143" t="n"/>
      <c r="C35" s="183" t="n"/>
      <c r="D35" s="95" t="n"/>
      <c r="E35" s="55" t="n"/>
      <c r="F35" s="184" t="n"/>
      <c r="G35" s="178" t="n"/>
      <c r="H35" s="47" t="inlineStr">
        <is>
          <t>Date:</t>
        </is>
      </c>
      <c r="I35" s="48" t="n"/>
      <c r="J35" s="173" t="n"/>
      <c r="K35" s="179" t="inlineStr">
        <is>
          <t>1st</t>
        </is>
      </c>
      <c r="L35" s="50" t="n"/>
      <c r="M35" s="92" t="n"/>
      <c r="N35" s="134" t="n"/>
      <c r="O35" s="92" t="n"/>
      <c r="P35" s="55" t="n"/>
      <c r="Q35" s="55" t="n"/>
      <c r="R35" s="55" t="n"/>
      <c r="S35" s="55" t="n"/>
      <c r="T35" s="55" t="n"/>
      <c r="U35" s="53" t="n"/>
      <c r="V35" s="53" t="n"/>
      <c r="W35" s="53" t="n"/>
      <c r="X35" s="53" t="n"/>
      <c r="Y35" s="53" t="n"/>
      <c r="Z35" s="53" t="n"/>
      <c r="AA35" s="173" t="n"/>
      <c r="AB35" s="173" t="n"/>
      <c r="AC35" s="173" t="n"/>
      <c r="AD35" s="154">
        <f>+AA35-AB35</f>
        <v/>
      </c>
      <c r="AE35" s="154">
        <f>+C35*AD35</f>
        <v/>
      </c>
      <c r="AF35" s="29" t="n"/>
      <c r="AG35" s="26" t="n"/>
      <c r="AH35" s="3" t="n"/>
      <c r="AI35" s="3" t="n"/>
      <c r="AJ35" s="3" t="n"/>
      <c r="AK35" s="3" t="n"/>
      <c r="AL35" s="3" t="n"/>
      <c r="AM35" s="3" t="n"/>
      <c r="AN35" s="3" t="n"/>
      <c r="AO35" s="3" t="n"/>
      <c r="AP35" s="3" t="n"/>
      <c r="AQ35" s="3" t="n"/>
      <c r="AR35" s="3" t="n"/>
      <c r="AS35" s="3" t="n"/>
      <c r="AT35" s="3" t="n"/>
      <c r="AU35" s="3" t="n"/>
      <c r="AV35" s="3" t="n"/>
      <c r="AW35" s="3" t="n"/>
      <c r="AX35" s="3" t="n"/>
      <c r="AY35" s="3" t="n"/>
      <c r="AZ35" s="3" t="n"/>
      <c r="BA35" s="3" t="n"/>
      <c r="BB35" s="3" t="n"/>
      <c r="BC35" s="3" t="n"/>
      <c r="BD35" s="3" t="n"/>
      <c r="BE35" s="3" t="n"/>
      <c r="BF35" s="3" t="n"/>
      <c r="BG35" s="3" t="n"/>
      <c r="BH35" s="3" t="n"/>
      <c r="BI35" s="3" t="n"/>
      <c r="BJ35" s="3" t="n"/>
      <c r="BK35" s="3" t="n"/>
      <c r="BL35" s="3" t="n"/>
      <c r="BM35" s="3" t="n"/>
      <c r="BN35" s="3" t="n"/>
      <c r="BO35" s="3" t="n"/>
      <c r="BP35" s="3" t="n"/>
      <c r="BQ35" s="3" t="n"/>
      <c r="BR35" s="3" t="n"/>
      <c r="BS35" s="3" t="n"/>
      <c r="BT35" s="3" t="n"/>
      <c r="BU35" s="3" t="n"/>
      <c r="BV35" s="3" t="n"/>
      <c r="BW35" s="3" t="n"/>
      <c r="BX35" s="3" t="n"/>
      <c r="BY35" s="3" t="n"/>
      <c r="BZ35" s="3" t="n"/>
      <c r="CA35" s="3" t="n"/>
      <c r="CB35" s="3" t="n"/>
      <c r="CC35" s="3" t="n"/>
      <c r="CD35" s="3" t="n"/>
      <c r="CE35" s="3" t="n"/>
      <c r="CF35" s="3" t="n"/>
      <c r="CG35" s="3" t="n"/>
      <c r="CH35" s="3" t="n"/>
      <c r="CI35" s="3" t="n"/>
      <c r="CJ35" s="3" t="n"/>
      <c r="CK35" s="3" t="n"/>
      <c r="CL35" s="3" t="n"/>
      <c r="CM35" s="3" t="n"/>
      <c r="CN35" s="3" t="n"/>
      <c r="CO35" s="3" t="n"/>
      <c r="CP35" s="3" t="n"/>
      <c r="CQ35" s="3" t="n"/>
      <c r="CR35" s="3" t="n"/>
      <c r="CS35" s="3" t="n"/>
      <c r="CT35" s="3" t="n"/>
      <c r="CU35" s="3" t="n"/>
      <c r="CV35" s="3" t="n"/>
      <c r="CW35" s="3" t="n"/>
      <c r="CX35" s="3" t="n"/>
      <c r="CY35" s="3" t="n"/>
      <c r="CZ35" s="3" t="n"/>
      <c r="DA35" s="3" t="n"/>
      <c r="DB35" s="3" t="n"/>
      <c r="DC35" s="3" t="n"/>
      <c r="DD35" s="3" t="n"/>
      <c r="DE35" s="3" t="n"/>
      <c r="DF35" s="3" t="n"/>
      <c r="DG35" s="3" t="n"/>
      <c r="DH35" s="3" t="n"/>
      <c r="DI35" s="3" t="n"/>
      <c r="DJ35" s="3" t="n"/>
      <c r="DK35" s="3" t="n"/>
      <c r="DL35" s="3" t="n"/>
      <c r="DM35" s="3" t="n"/>
      <c r="DN35" s="3" t="n"/>
      <c r="DO35" s="3" t="n"/>
      <c r="DP35" s="3" t="n"/>
      <c r="DQ35" s="3" t="n"/>
      <c r="DR35" s="3" t="n"/>
      <c r="DS35" s="3" t="n"/>
      <c r="DT35" s="3" t="n"/>
      <c r="DU35" s="3" t="n"/>
      <c r="DV35" s="3" t="n"/>
      <c r="DW35" s="3" t="n"/>
      <c r="DX35" s="3" t="n"/>
      <c r="DY35" s="3" t="n"/>
      <c r="DZ35" s="3" t="n"/>
      <c r="EA35" s="3" t="n"/>
      <c r="EB35" s="3" t="n"/>
      <c r="EC35" s="3" t="n"/>
      <c r="ED35" s="3" t="n"/>
      <c r="EE35" s="3" t="n"/>
      <c r="EF35" s="3" t="n"/>
      <c r="EG35" s="3" t="n"/>
      <c r="EH35" s="3" t="n"/>
      <c r="EI35" s="3" t="n"/>
      <c r="EJ35" s="3" t="n"/>
      <c r="EK35" s="3" t="n"/>
      <c r="EL35" s="3" t="n"/>
      <c r="EM35" s="3" t="n"/>
      <c r="EN35" s="3" t="n"/>
      <c r="EO35" s="3" t="n"/>
      <c r="EP35" s="3" t="n"/>
      <c r="EQ35" s="3" t="n"/>
      <c r="ER35" s="3" t="n"/>
      <c r="ES35" s="3" t="n"/>
      <c r="ET35" s="3" t="n"/>
      <c r="EU35" s="3" t="n"/>
      <c r="EV35" s="3" t="n"/>
      <c r="EW35" s="3" t="n"/>
      <c r="EX35" s="3" t="n"/>
      <c r="EY35" s="3" t="n"/>
      <c r="EZ35" s="3" t="n"/>
      <c r="FA35" s="3" t="n"/>
      <c r="FB35" s="3" t="n"/>
      <c r="FC35" s="3" t="n"/>
      <c r="FD35" s="3" t="n"/>
      <c r="FE35" s="3" t="n"/>
      <c r="FF35" s="3" t="n"/>
      <c r="FG35" s="3" t="n"/>
      <c r="FH35" s="3" t="n"/>
      <c r="FI35" s="3" t="n"/>
      <c r="FJ35" s="3" t="n"/>
      <c r="FK35" s="3" t="n"/>
      <c r="FL35" s="3" t="n"/>
      <c r="FM35" s="3" t="n"/>
      <c r="FN35" s="3" t="n"/>
      <c r="FO35" s="3" t="n"/>
      <c r="FP35" s="3" t="n"/>
      <c r="FQ35" s="3" t="n"/>
      <c r="FR35" s="3" t="n"/>
      <c r="FS35" s="3" t="n"/>
      <c r="FT35" s="3" t="n"/>
      <c r="FU35" s="3" t="n"/>
      <c r="FV35" s="3" t="n"/>
      <c r="FW35" s="3" t="n"/>
      <c r="FX35" s="3" t="n"/>
      <c r="FY35" s="3" t="n"/>
      <c r="FZ35" s="3" t="n"/>
      <c r="GA35" s="3" t="n"/>
      <c r="GB35" s="3" t="n"/>
      <c r="GC35" s="3" t="n"/>
      <c r="GD35" s="3" t="n"/>
      <c r="GE35" s="3" t="n"/>
      <c r="GF35" s="3" t="n"/>
      <c r="GG35" s="3" t="n"/>
      <c r="GH35" s="3" t="n"/>
      <c r="GI35" s="3" t="n"/>
      <c r="GJ35" s="3" t="n"/>
      <c r="GK35" s="3" t="n"/>
      <c r="GL35" s="3" t="n"/>
      <c r="GM35" s="3" t="n"/>
      <c r="GN35" s="3" t="n"/>
      <c r="GO35" s="3" t="n"/>
      <c r="GP35" s="3" t="n"/>
      <c r="GQ35" s="3" t="n"/>
      <c r="GR35" s="3" t="n"/>
      <c r="GS35" s="3" t="n"/>
      <c r="GT35" s="3" t="n"/>
      <c r="GU35" s="3" t="n"/>
      <c r="GV35" s="3" t="n"/>
      <c r="GW35" s="3" t="n"/>
      <c r="GX35" s="3" t="n"/>
      <c r="GY35" s="3" t="n"/>
      <c r="GZ35" s="3" t="n"/>
      <c r="HA35" s="3" t="n"/>
      <c r="HB35" s="3" t="n"/>
      <c r="HC35" s="3" t="n"/>
      <c r="HD35" s="3" t="n"/>
      <c r="HE35" s="3" t="n"/>
      <c r="HF35" s="3" t="n"/>
      <c r="HG35" s="3" t="n"/>
      <c r="HH35" s="3" t="n"/>
      <c r="HI35" s="3" t="n"/>
      <c r="HJ35" s="3" t="n"/>
      <c r="HK35" s="3" t="n"/>
      <c r="HL35" s="3" t="n"/>
      <c r="HM35" s="3" t="n"/>
      <c r="HN35" s="3" t="n"/>
      <c r="HO35" s="3" t="n"/>
      <c r="HP35" s="3" t="n"/>
      <c r="HQ35" s="3" t="n"/>
      <c r="HR35" s="3" t="n"/>
      <c r="HS35" s="3" t="n"/>
      <c r="HT35" s="3" t="n"/>
      <c r="HU35" s="3" t="n"/>
      <c r="HV35" s="3" t="n"/>
      <c r="HW35" s="3" t="n"/>
      <c r="HX35" s="3" t="n"/>
      <c r="HY35" s="3" t="n"/>
      <c r="HZ35" s="3" t="n"/>
      <c r="IA35" s="3" t="n"/>
      <c r="IB35" s="3" t="n"/>
      <c r="IC35" s="3" t="n"/>
      <c r="ID35" s="3" t="n"/>
      <c r="IE35" s="3" t="n"/>
      <c r="IF35" s="3" t="n"/>
      <c r="IG35" s="3" t="n"/>
      <c r="IH35" s="3" t="n"/>
      <c r="II35" s="3" t="n"/>
      <c r="IJ35" s="3" t="n"/>
      <c r="IK35" s="3" t="n"/>
      <c r="IL35" s="3" t="n"/>
      <c r="IM35" s="3" t="n"/>
      <c r="IN35" s="3" t="n"/>
      <c r="IO35" s="3" t="n"/>
      <c r="IP35" s="3" t="n"/>
      <c r="IQ35" s="3" t="n"/>
      <c r="IR35" s="3" t="n"/>
      <c r="IS35" s="3" t="n"/>
      <c r="IT35" s="3" t="n"/>
      <c r="IU35" s="3" t="n"/>
      <c r="IV35" s="3" t="n"/>
      <c r="IW35" s="3" t="n"/>
      <c r="IX35" s="3" t="n"/>
      <c r="IY35" s="3" t="n"/>
      <c r="IZ35" s="3" t="n"/>
      <c r="JA35" s="3" t="n"/>
      <c r="JB35" s="3" t="n"/>
      <c r="JC35" s="3" t="n"/>
      <c r="JD35" s="3" t="n"/>
      <c r="JE35" s="3" t="n"/>
      <c r="JF35" s="3" t="n"/>
    </row>
    <row r="36" ht="26.25" customHeight="1">
      <c r="A36" s="156" t="n"/>
      <c r="B36" s="157" t="n"/>
      <c r="C36" s="156" t="n"/>
      <c r="D36" s="96" t="n"/>
      <c r="E36" s="158" t="n"/>
      <c r="F36" s="156" t="n"/>
      <c r="G36" s="158" t="n"/>
      <c r="H36" s="47" t="inlineStr">
        <is>
          <t>Cost:</t>
        </is>
      </c>
      <c r="I36" s="50" t="n"/>
      <c r="J36" s="158" t="n"/>
      <c r="K36" s="159" t="inlineStr">
        <is>
          <t>2nd</t>
        </is>
      </c>
      <c r="L36" s="50" t="n"/>
      <c r="M36" s="92" t="n"/>
      <c r="N36" s="134" t="n"/>
      <c r="O36" s="92" t="n"/>
      <c r="P36" s="55" t="n"/>
      <c r="Q36" s="55" t="n"/>
      <c r="R36" s="55" t="n"/>
      <c r="S36" s="55" t="n"/>
      <c r="T36" s="55" t="n"/>
      <c r="U36" s="53" t="n"/>
      <c r="V36" s="56" t="n"/>
      <c r="W36" s="56" t="n"/>
      <c r="X36" s="56" t="n"/>
      <c r="Y36" s="56" t="n"/>
      <c r="Z36" s="56" t="n"/>
      <c r="AA36" s="158" t="n"/>
      <c r="AB36" s="158" t="n"/>
      <c r="AC36" s="158" t="n"/>
      <c r="AD36" s="160" t="n"/>
      <c r="AE36" s="160" t="n"/>
      <c r="AG36" s="26" t="n"/>
    </row>
    <row r="37" ht="26.25" customHeight="1">
      <c r="A37" s="180" t="n"/>
      <c r="B37" s="143" t="n"/>
      <c r="C37" s="185" t="n"/>
      <c r="D37" s="116" t="n"/>
      <c r="E37" s="13" t="n"/>
      <c r="F37" s="186" t="n"/>
      <c r="G37" s="175" t="n"/>
      <c r="H37" s="15" t="inlineStr">
        <is>
          <t>Date:</t>
        </is>
      </c>
      <c r="I37" s="9" t="n"/>
      <c r="J37" s="168" t="n"/>
      <c r="K37" s="182" t="inlineStr">
        <is>
          <t>1st</t>
        </is>
      </c>
      <c r="L37" s="10" t="n"/>
      <c r="M37" s="115" t="n"/>
      <c r="N37" s="134" t="n"/>
      <c r="O37" s="115" t="n"/>
      <c r="P37" s="13" t="n"/>
      <c r="Q37" s="13" t="n"/>
      <c r="R37" s="13" t="n"/>
      <c r="S37" s="13" t="n"/>
      <c r="T37" s="13" t="n"/>
      <c r="U37" s="12" t="n"/>
      <c r="V37" s="12" t="n"/>
      <c r="W37" s="12" t="n"/>
      <c r="X37" s="12" t="n"/>
      <c r="Y37" s="12" t="n"/>
      <c r="Z37" s="12" t="n"/>
      <c r="AA37" s="168" t="n"/>
      <c r="AB37" s="168" t="n"/>
      <c r="AC37" s="168" t="n"/>
      <c r="AD37" s="154">
        <f>+AA37-AB37</f>
        <v/>
      </c>
      <c r="AE37" s="154">
        <f>+C37*AD37</f>
        <v/>
      </c>
      <c r="AG37" s="26" t="n"/>
    </row>
    <row r="38" ht="26.25" customHeight="1">
      <c r="A38" s="156" t="n"/>
      <c r="B38" s="157" t="n"/>
      <c r="C38" s="156" t="n"/>
      <c r="D38" s="117" t="n"/>
      <c r="E38" s="158" t="n"/>
      <c r="F38" s="156" t="n"/>
      <c r="G38" s="158" t="n"/>
      <c r="H38" s="15" t="inlineStr">
        <is>
          <t>Cost:</t>
        </is>
      </c>
      <c r="I38" s="10" t="n"/>
      <c r="J38" s="158" t="n"/>
      <c r="K38" s="169" t="inlineStr">
        <is>
          <t>2nd</t>
        </is>
      </c>
      <c r="L38" s="10" t="n"/>
      <c r="M38" s="115" t="n"/>
      <c r="N38" s="134" t="n"/>
      <c r="O38" s="115" t="n"/>
      <c r="P38" s="13" t="n"/>
      <c r="Q38" s="13" t="n"/>
      <c r="R38" s="13" t="n"/>
      <c r="S38" s="13" t="n"/>
      <c r="T38" s="13" t="n"/>
      <c r="U38" s="12" t="n"/>
      <c r="V38" s="21" t="n"/>
      <c r="W38" s="21" t="n"/>
      <c r="X38" s="21" t="n"/>
      <c r="Y38" s="21" t="n"/>
      <c r="Z38" s="21" t="n"/>
      <c r="AA38" s="158" t="n"/>
      <c r="AB38" s="158" t="n"/>
      <c r="AC38" s="158" t="n"/>
      <c r="AD38" s="160" t="n"/>
      <c r="AE38" s="160" t="n"/>
      <c r="AG38" s="26" t="n"/>
    </row>
    <row r="39" ht="26.25" customHeight="1">
      <c r="A39" s="29" t="n"/>
      <c r="B39" s="29" t="n"/>
      <c r="C39" s="29" t="n"/>
      <c r="D39" s="29" t="n"/>
      <c r="E39" s="29" t="n"/>
      <c r="F39" s="29" t="n"/>
      <c r="G39" s="29" t="n"/>
      <c r="H39" s="29" t="n"/>
      <c r="I39" s="7" t="inlineStr">
        <is>
          <t>TOTALS:</t>
        </is>
      </c>
      <c r="J39" s="1">
        <f>SUM(J7:J38)</f>
        <v/>
      </c>
      <c r="K39" s="7" t="inlineStr">
        <is>
          <t>TOTALS:</t>
        </is>
      </c>
      <c r="L39" s="1">
        <f>SUM(L7:L38)</f>
        <v/>
      </c>
      <c r="M39" s="29" t="n"/>
      <c r="N39" s="29" t="n"/>
      <c r="O39" s="29" t="n"/>
      <c r="P39" s="126" t="n"/>
      <c r="Q39" s="126" t="n"/>
      <c r="R39" s="126" t="n"/>
      <c r="S39" s="126" t="n"/>
      <c r="T39" s="126" t="n"/>
      <c r="U39" s="19" t="n"/>
      <c r="V39" s="42" t="n"/>
      <c r="W39" s="42" t="n"/>
      <c r="X39" s="1">
        <f>SUM(X7:X38)</f>
        <v/>
      </c>
      <c r="Y39" s="42" t="n"/>
      <c r="Z39" s="42" t="inlineStr">
        <is>
          <t>Totals</t>
        </is>
      </c>
      <c r="AA39" s="1">
        <f>SUM(AA7:AA38)</f>
        <v/>
      </c>
      <c r="AB39" s="1">
        <f>SUM(AB7:AB38)</f>
        <v/>
      </c>
      <c r="AC39" s="1">
        <f>SUM(AC7:AC38)</f>
        <v/>
      </c>
      <c r="AD39" s="1">
        <f>IFERROR(SUM(AD7:AD38), 0)</f>
        <v/>
      </c>
      <c r="AE39" s="1">
        <f>SUM(AE7:AE38)</f>
        <v/>
      </c>
      <c r="AG39" s="27" t="n"/>
    </row>
    <row r="40" ht="15" customHeight="1">
      <c r="A40" s="29" t="n"/>
      <c r="B40" s="29" t="n"/>
      <c r="C40" s="29" t="n"/>
      <c r="D40" s="29" t="n"/>
      <c r="E40" s="29" t="n"/>
      <c r="F40" s="29" t="n"/>
      <c r="G40" s="29" t="n"/>
      <c r="H40" s="29" t="n"/>
      <c r="I40" s="29" t="n"/>
      <c r="J40" s="29" t="n"/>
      <c r="K40" s="29" t="n"/>
      <c r="L40" s="29" t="n"/>
      <c r="M40" s="29" t="n"/>
      <c r="N40" s="29" t="n"/>
      <c r="O40" s="29" t="n"/>
      <c r="P40" s="29" t="n"/>
      <c r="Q40" s="29" t="n"/>
      <c r="R40" s="29" t="n"/>
      <c r="S40" s="29" t="n"/>
      <c r="T40" s="29" t="n"/>
      <c r="U40" s="29" t="n"/>
      <c r="V40" s="29" t="n"/>
      <c r="W40" s="29" t="n"/>
      <c r="X40" s="29" t="n"/>
      <c r="Y40" s="29" t="n"/>
      <c r="Z40" s="29" t="n"/>
      <c r="AA40" s="29" t="n"/>
      <c r="AB40" s="29" t="n"/>
      <c r="AC40" s="29" t="n"/>
      <c r="AD40" s="29" t="n"/>
      <c r="AE40" s="29" t="n"/>
      <c r="AF40" s="29" t="n"/>
    </row>
    <row r="41" ht="15" customHeight="1">
      <c r="A41" s="29" t="inlineStr">
        <is>
          <t>* Annual Operating Expenses to include any Property Taxes, Insurance, Utilities, Repairs or Maintenance, Management Expenses, and Commercially Reasonable Replacement Reserve</t>
        </is>
      </c>
      <c r="B41" s="29" t="n"/>
      <c r="C41" s="29" t="n"/>
      <c r="D41" s="29" t="n"/>
      <c r="E41" s="29" t="n"/>
      <c r="F41" s="29" t="n"/>
      <c r="G41" s="29" t="n"/>
      <c r="H41" s="29" t="n"/>
      <c r="I41" s="29" t="n"/>
      <c r="J41" s="29" t="n"/>
      <c r="K41" s="29" t="n"/>
      <c r="L41" s="29" t="n"/>
      <c r="M41" s="29" t="n"/>
      <c r="N41" s="29" t="n"/>
      <c r="O41" s="29" t="n"/>
      <c r="P41" s="29" t="n"/>
      <c r="Q41" s="29" t="n"/>
      <c r="R41" s="29" t="n"/>
      <c r="S41" s="29" t="n"/>
      <c r="T41" s="29" t="n"/>
      <c r="U41" s="29" t="n"/>
      <c r="V41" s="29" t="n"/>
      <c r="W41" s="29" t="n"/>
      <c r="X41" s="29" t="n"/>
      <c r="Y41" s="29" t="n"/>
      <c r="Z41" s="29" t="n"/>
      <c r="AA41" s="29" t="n"/>
      <c r="AB41" s="29" t="n"/>
      <c r="AC41" s="29" t="n"/>
      <c r="AD41" s="29" t="n"/>
      <c r="AE41" s="29" t="n"/>
      <c r="AF41" s="29" t="n"/>
    </row>
    <row r="42" ht="15" customHeight="1">
      <c r="A42" s="29" t="n"/>
      <c r="B42" s="29" t="n"/>
      <c r="C42" s="29" t="n"/>
      <c r="D42" s="29" t="n"/>
      <c r="E42" s="29" t="n"/>
      <c r="F42" s="29" t="n"/>
      <c r="G42" s="29" t="n"/>
      <c r="H42" s="29" t="n"/>
      <c r="I42" s="29" t="n"/>
      <c r="J42" s="29" t="n"/>
      <c r="K42" s="29" t="n"/>
      <c r="L42" s="29" t="n"/>
      <c r="M42" s="29" t="n"/>
      <c r="N42" s="29" t="n"/>
      <c r="O42" s="29" t="n"/>
      <c r="P42" s="29" t="n"/>
      <c r="Q42" s="29" t="n"/>
      <c r="R42" s="29" t="n"/>
      <c r="S42" s="29" t="n"/>
      <c r="T42" s="29" t="n"/>
      <c r="U42" s="29" t="n"/>
      <c r="V42" s="29" t="n"/>
      <c r="W42" s="29" t="n"/>
      <c r="X42" s="29" t="n"/>
      <c r="Y42" s="29" t="n"/>
      <c r="Z42" s="29" t="n"/>
      <c r="AA42" s="29" t="n"/>
      <c r="AB42" s="29" t="n"/>
      <c r="AC42" s="29" t="n"/>
      <c r="AD42" s="29" t="n"/>
      <c r="AE42" s="29" t="n"/>
      <c r="AF42" s="29" t="n"/>
    </row>
    <row r="43" ht="15" customFormat="1" customHeight="1" s="7">
      <c r="A43" s="126" t="inlineStr">
        <is>
          <t xml:space="preserve">THIS SCHEDULE IS TO BE ATTACHED TO AND MADE A PART OF MY LOAN APPLICATION.     </t>
        </is>
      </c>
      <c r="M43" s="126" t="n"/>
      <c r="N43" s="126" t="n"/>
      <c r="O43" s="126" t="n"/>
      <c r="P43" s="126" t="n"/>
      <c r="Q43" s="126" t="n"/>
      <c r="R43" s="126" t="n"/>
      <c r="S43" s="126" t="n"/>
      <c r="T43" s="126" t="n"/>
      <c r="V43" s="126" t="n"/>
      <c r="W43" s="126" t="n"/>
      <c r="X43" s="126" t="n"/>
      <c r="Y43" s="126" t="n"/>
      <c r="Z43" s="126" t="n"/>
      <c r="AA43" s="126" t="n"/>
      <c r="AB43" s="126" t="n"/>
      <c r="AC43" s="126" t="n"/>
      <c r="AD43" s="126" t="n"/>
      <c r="AE43" s="126" t="n"/>
      <c r="AF43" s="126" t="n"/>
    </row>
    <row r="44" ht="40.5" customHeight="1">
      <c r="A44" s="29" t="inlineStr">
        <is>
          <t>Signed</t>
        </is>
      </c>
      <c r="B44" s="127" t="n"/>
      <c r="C44" s="29" t="n"/>
      <c r="D44" s="29" t="n"/>
      <c r="E44" s="29" t="n"/>
      <c r="F44" s="29" t="inlineStr">
        <is>
          <t>Date</t>
        </is>
      </c>
      <c r="G44" s="29" t="n"/>
      <c r="H44" s="118" t="n"/>
      <c r="I44" s="187" t="n"/>
      <c r="J44" s="29" t="n"/>
      <c r="K44" s="127" t="n"/>
      <c r="L44" s="187" t="n"/>
      <c r="M44" s="29" t="n"/>
      <c r="N44" s="123" t="inlineStr">
        <is>
          <t>Date</t>
        </is>
      </c>
      <c r="O44" s="123" t="n"/>
      <c r="P44" s="38" t="n"/>
      <c r="Q44" s="39" t="n"/>
      <c r="R44" s="39" t="n"/>
      <c r="S44" s="39" t="n"/>
      <c r="T44" s="39" t="n"/>
      <c r="U44" s="39" t="n"/>
      <c r="V44" s="40" t="n"/>
      <c r="W44" s="40" t="n"/>
      <c r="X44" s="40" t="n"/>
      <c r="Y44" s="40" t="n"/>
      <c r="Z44" s="40" t="n"/>
      <c r="AA44" s="41" t="n"/>
      <c r="AB44" s="29" t="n"/>
      <c r="AC44" s="87" t="n"/>
      <c r="AD44" s="29" t="n"/>
      <c r="AE44" s="29" t="n"/>
      <c r="AF44" s="29" t="n"/>
    </row>
    <row r="45">
      <c r="A45" s="128" t="n"/>
      <c r="B45" s="188" t="n"/>
      <c r="C45" s="188" t="n"/>
      <c r="D45" s="188" t="n"/>
      <c r="E45" s="188" t="n"/>
      <c r="F45" s="188" t="n"/>
      <c r="G45" s="188" t="n"/>
      <c r="H45" s="188" t="n"/>
      <c r="I45" s="188" t="n"/>
      <c r="J45" s="188" t="n"/>
      <c r="K45" s="188" t="n"/>
      <c r="L45" s="188" t="n"/>
      <c r="M45" s="188" t="n"/>
      <c r="N45" s="188" t="n"/>
      <c r="O45" s="128" t="n"/>
      <c r="P45" s="29" t="n"/>
      <c r="Q45" s="29" t="n"/>
      <c r="R45" s="29" t="n"/>
      <c r="S45" s="29" t="n"/>
      <c r="T45" s="29" t="n"/>
      <c r="U45" s="29" t="n"/>
      <c r="V45" s="29" t="n"/>
      <c r="W45" s="29" t="n"/>
      <c r="X45" s="29" t="n"/>
      <c r="Y45" s="29" t="n"/>
      <c r="Z45" s="29" t="n"/>
      <c r="AA45" s="29" t="n"/>
      <c r="AB45" s="130" t="n"/>
      <c r="AC45" s="130" t="n"/>
      <c r="AD45" s="29" t="n"/>
      <c r="AE45" s="29" t="n"/>
      <c r="AF45" s="29" t="n"/>
    </row>
    <row r="46" ht="26.25" customHeight="1">
      <c r="A46" s="128" t="n"/>
      <c r="B46" s="128" t="n"/>
      <c r="C46" s="128" t="n"/>
      <c r="D46" s="128" t="n"/>
      <c r="E46" s="128" t="n"/>
      <c r="F46" s="128" t="n"/>
      <c r="G46" s="128" t="n"/>
      <c r="H46" s="128" t="n"/>
      <c r="I46" s="128" t="n"/>
      <c r="J46" s="128" t="n"/>
      <c r="K46" s="128" t="n"/>
      <c r="L46" s="128" t="n"/>
      <c r="M46" s="128" t="n"/>
      <c r="N46" s="128" t="n"/>
      <c r="O46" s="128" t="n"/>
    </row>
    <row r="47" ht="26.25" customHeight="1">
      <c r="A47" s="128" t="n"/>
      <c r="B47" s="128" t="n"/>
      <c r="C47" s="128" t="n"/>
      <c r="D47" s="128" t="n"/>
      <c r="E47" s="128" t="n"/>
      <c r="F47" s="128" t="n"/>
      <c r="G47" s="128" t="n"/>
      <c r="H47" s="128" t="n"/>
      <c r="I47" s="128" t="n"/>
      <c r="J47" s="128" t="n"/>
      <c r="K47" s="128" t="n"/>
      <c r="L47" s="128" t="n"/>
      <c r="M47" s="128" t="n"/>
      <c r="N47" s="128" t="n"/>
      <c r="O47" s="128" t="n"/>
    </row>
    <row r="48" ht="26.25" customHeight="1">
      <c r="A48" s="128" t="n"/>
      <c r="B48" s="128" t="n"/>
      <c r="C48" s="128" t="n"/>
      <c r="D48" s="128" t="n"/>
      <c r="E48" s="128" t="n"/>
      <c r="F48" s="128" t="n"/>
      <c r="G48" s="128" t="n"/>
      <c r="H48" s="128" t="n"/>
      <c r="I48" s="128" t="n"/>
      <c r="J48" s="128" t="n"/>
      <c r="K48" s="128" t="n"/>
      <c r="L48" s="128" t="n"/>
      <c r="M48" s="128" t="n"/>
      <c r="N48" s="128" t="n"/>
      <c r="O48" s="128" t="n"/>
    </row>
    <row r="49" ht="26.25" customHeight="1">
      <c r="A49" s="128" t="n"/>
      <c r="B49" s="128" t="n"/>
      <c r="C49" s="128" t="n"/>
      <c r="D49" s="128" t="n"/>
      <c r="E49" s="128" t="n"/>
      <c r="F49" s="128" t="n"/>
      <c r="G49" s="128" t="n"/>
      <c r="H49" s="128" t="n"/>
      <c r="I49" s="128" t="n"/>
      <c r="J49" s="128" t="n"/>
      <c r="K49" s="128" t="n"/>
      <c r="L49" s="128" t="n"/>
      <c r="M49" s="128" t="n"/>
      <c r="N49" s="128" t="n"/>
      <c r="O49" s="128" t="n"/>
    </row>
    <row r="50" ht="26.25" customHeight="1">
      <c r="A50" s="128" t="n"/>
      <c r="B50" s="128" t="n"/>
      <c r="C50" s="128" t="n"/>
      <c r="D50" s="128" t="n"/>
      <c r="E50" s="128" t="n"/>
      <c r="F50" s="128" t="n"/>
      <c r="G50" s="128" t="n"/>
      <c r="H50" s="128" t="n"/>
      <c r="I50" s="128" t="n"/>
      <c r="J50" s="128" t="n"/>
      <c r="K50" s="128" t="n"/>
      <c r="L50" s="128" t="n"/>
      <c r="M50" s="128" t="n"/>
      <c r="N50" s="128" t="n"/>
      <c r="O50" s="128" t="n"/>
    </row>
    <row r="51" ht="26.25" customHeight="1">
      <c r="A51" s="128" t="n"/>
      <c r="B51" s="128" t="n"/>
      <c r="C51" s="128" t="n"/>
      <c r="D51" s="128" t="n"/>
      <c r="E51" s="128" t="n"/>
      <c r="F51" s="128" t="n"/>
      <c r="G51" s="128" t="n"/>
      <c r="H51" s="128" t="n"/>
      <c r="I51" s="128" t="n"/>
      <c r="J51" s="128" t="n"/>
      <c r="K51" s="128" t="n"/>
      <c r="L51" s="128" t="n"/>
      <c r="M51" s="128" t="n"/>
      <c r="N51" s="128" t="n"/>
      <c r="O51" s="128" t="n"/>
    </row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26.25" customHeight="1"/>
    <row r="153" ht="26.25" customHeight="1"/>
    <row r="154" ht="26.25" customHeight="1"/>
    <row r="155" ht="26.25" customHeight="1"/>
    <row r="156" ht="26.25" customHeight="1"/>
    <row r="157" ht="26.25" customHeight="1"/>
    <row r="158" ht="26.25" customHeight="1"/>
    <row r="159" ht="26.25" customHeight="1"/>
    <row r="160" ht="26.25" customHeight="1"/>
    <row r="161" ht="26.25" customHeight="1"/>
    <row r="162" ht="26.25" customHeight="1"/>
    <row r="163" ht="26.25" customHeight="1"/>
    <row r="164" ht="26.25" customHeight="1"/>
    <row r="165" ht="26.25" customHeight="1"/>
    <row r="166" ht="26.25" customHeight="1"/>
    <row r="167" ht="26.25" customHeight="1"/>
    <row r="168" ht="26.25" customHeight="1"/>
    <row r="169" ht="26.25" customHeight="1"/>
  </sheetData>
  <mergeCells count="220">
    <mergeCell ref="AA27:AA28"/>
    <mergeCell ref="J9:J10"/>
    <mergeCell ref="A37:B38"/>
    <mergeCell ref="AB35:AB36"/>
    <mergeCell ref="C29:C30"/>
    <mergeCell ref="E23:E24"/>
    <mergeCell ref="A21:B22"/>
    <mergeCell ref="A45:N45"/>
    <mergeCell ref="J11:J12"/>
    <mergeCell ref="M35:N35"/>
    <mergeCell ref="A23:B24"/>
    <mergeCell ref="AD25:AD26"/>
    <mergeCell ref="M10:N10"/>
    <mergeCell ref="AE19:AE20"/>
    <mergeCell ref="M16:N16"/>
    <mergeCell ref="F31:F32"/>
    <mergeCell ref="AB23:AB24"/>
    <mergeCell ref="M25:N25"/>
    <mergeCell ref="F13:F14"/>
    <mergeCell ref="G33:G34"/>
    <mergeCell ref="AC9:AC10"/>
    <mergeCell ref="AE9:AE10"/>
    <mergeCell ref="R5:T5"/>
    <mergeCell ref="C4:I4"/>
    <mergeCell ref="C27:C28"/>
    <mergeCell ref="M36:N36"/>
    <mergeCell ref="F37:F38"/>
    <mergeCell ref="M33:N33"/>
    <mergeCell ref="M18:N18"/>
    <mergeCell ref="J31:J32"/>
    <mergeCell ref="G35:G36"/>
    <mergeCell ref="AB37:AB38"/>
    <mergeCell ref="AC11:AC12"/>
    <mergeCell ref="M8:N8"/>
    <mergeCell ref="AD37:AD38"/>
    <mergeCell ref="AE11:AE12"/>
    <mergeCell ref="M17:N17"/>
    <mergeCell ref="E25:E26"/>
    <mergeCell ref="E21:E22"/>
    <mergeCell ref="G21:G22"/>
    <mergeCell ref="M19:N19"/>
    <mergeCell ref="AD17:AD18"/>
    <mergeCell ref="F7:F8"/>
    <mergeCell ref="AA29:AA30"/>
    <mergeCell ref="J23:J24"/>
    <mergeCell ref="A25:B26"/>
    <mergeCell ref="G23:G24"/>
    <mergeCell ref="AD19:AD20"/>
    <mergeCell ref="E13:E14"/>
    <mergeCell ref="AA19:AA20"/>
    <mergeCell ref="G13:G14"/>
    <mergeCell ref="AE21:AE22"/>
    <mergeCell ref="G7:G8"/>
    <mergeCell ref="AB9:AB10"/>
    <mergeCell ref="AA37:AA38"/>
    <mergeCell ref="AA15:AA16"/>
    <mergeCell ref="AC37:AC38"/>
    <mergeCell ref="AE31:AE32"/>
    <mergeCell ref="A1:B3"/>
    <mergeCell ref="AC15:AC16"/>
    <mergeCell ref="J27:J28"/>
    <mergeCell ref="AD35:AD36"/>
    <mergeCell ref="A13:B14"/>
    <mergeCell ref="F35:F36"/>
    <mergeCell ref="AE13:AE14"/>
    <mergeCell ref="F33:F34"/>
    <mergeCell ref="C31:C32"/>
    <mergeCell ref="AC29:AC30"/>
    <mergeCell ref="AA5:AE5"/>
    <mergeCell ref="E31:E32"/>
    <mergeCell ref="AA7:AA8"/>
    <mergeCell ref="AC23:AC24"/>
    <mergeCell ref="AB27:AB28"/>
    <mergeCell ref="AE23:AE24"/>
    <mergeCell ref="J35:J36"/>
    <mergeCell ref="M13:N13"/>
    <mergeCell ref="E27:E28"/>
    <mergeCell ref="M7:N7"/>
    <mergeCell ref="M21:N21"/>
    <mergeCell ref="A43:L43"/>
    <mergeCell ref="F9:F10"/>
    <mergeCell ref="J25:J26"/>
    <mergeCell ref="C17:C18"/>
    <mergeCell ref="A31:B32"/>
    <mergeCell ref="AB13:AB14"/>
    <mergeCell ref="M27:N27"/>
    <mergeCell ref="J21:J22"/>
    <mergeCell ref="G25:G26"/>
    <mergeCell ref="AD7:AD8"/>
    <mergeCell ref="AD21:AD22"/>
    <mergeCell ref="F11:F12"/>
    <mergeCell ref="C19:C20"/>
    <mergeCell ref="AE27:AE28"/>
    <mergeCell ref="M24:N24"/>
    <mergeCell ref="G9:G10"/>
    <mergeCell ref="AB15:AB16"/>
    <mergeCell ref="G27:G28"/>
    <mergeCell ref="AA17:AA18"/>
    <mergeCell ref="AC17:AC18"/>
    <mergeCell ref="G11:G12"/>
    <mergeCell ref="K6:L6"/>
    <mergeCell ref="AE35:AE36"/>
    <mergeCell ref="M34:N34"/>
    <mergeCell ref="AA9:AA10"/>
    <mergeCell ref="AE25:AE26"/>
    <mergeCell ref="E29:E30"/>
    <mergeCell ref="M9:N9"/>
    <mergeCell ref="AA33:AA34"/>
    <mergeCell ref="AB25:AB26"/>
    <mergeCell ref="A33:B34"/>
    <mergeCell ref="AB31:AB32"/>
    <mergeCell ref="AE7:AE8"/>
    <mergeCell ref="F21:F22"/>
    <mergeCell ref="M11:N11"/>
    <mergeCell ref="A29:B30"/>
    <mergeCell ref="AD27:AD28"/>
    <mergeCell ref="F17:F18"/>
    <mergeCell ref="C21:C22"/>
    <mergeCell ref="K44:L44"/>
    <mergeCell ref="E15:E16"/>
    <mergeCell ref="A35:B36"/>
    <mergeCell ref="G37:G38"/>
    <mergeCell ref="G15:G16"/>
    <mergeCell ref="AB17:AB18"/>
    <mergeCell ref="F23:F24"/>
    <mergeCell ref="M31:N31"/>
    <mergeCell ref="AB11:AB12"/>
    <mergeCell ref="AD11:AD12"/>
    <mergeCell ref="AB33:AB34"/>
    <mergeCell ref="C23:C24"/>
    <mergeCell ref="M15:N15"/>
    <mergeCell ref="M12:N12"/>
    <mergeCell ref="A15:B16"/>
    <mergeCell ref="AB19:AB20"/>
    <mergeCell ref="M37:N37"/>
    <mergeCell ref="AE37:AE38"/>
    <mergeCell ref="C7:C8"/>
    <mergeCell ref="E7:E8"/>
    <mergeCell ref="AA31:AA32"/>
    <mergeCell ref="AC31:AC32"/>
    <mergeCell ref="M26:N26"/>
    <mergeCell ref="F29:F30"/>
    <mergeCell ref="AA21:AA22"/>
    <mergeCell ref="M29:N29"/>
    <mergeCell ref="A7:B8"/>
    <mergeCell ref="M23:N23"/>
    <mergeCell ref="M38:N38"/>
    <mergeCell ref="J33:J34"/>
    <mergeCell ref="AD9:AD10"/>
    <mergeCell ref="J29:J30"/>
    <mergeCell ref="AA23:AA24"/>
    <mergeCell ref="A27:B28"/>
    <mergeCell ref="AD29:AD30"/>
    <mergeCell ref="F15:F16"/>
    <mergeCell ref="E17:E18"/>
    <mergeCell ref="J13:J14"/>
    <mergeCell ref="G17:G18"/>
    <mergeCell ref="F25:F26"/>
    <mergeCell ref="AD13:AD14"/>
    <mergeCell ref="C33:C34"/>
    <mergeCell ref="E33:E34"/>
    <mergeCell ref="AD31:AD32"/>
    <mergeCell ref="AB29:AB30"/>
    <mergeCell ref="J37:J38"/>
    <mergeCell ref="E19:E20"/>
    <mergeCell ref="AD23:AD24"/>
    <mergeCell ref="AE17:AE18"/>
    <mergeCell ref="G19:G20"/>
    <mergeCell ref="H44:I44"/>
    <mergeCell ref="AB21:AB22"/>
    <mergeCell ref="J15:J16"/>
    <mergeCell ref="AD15:AD16"/>
    <mergeCell ref="A17:B18"/>
    <mergeCell ref="C35:C36"/>
    <mergeCell ref="C9:C10"/>
    <mergeCell ref="A6:B6"/>
    <mergeCell ref="E35:E36"/>
    <mergeCell ref="E9:E10"/>
    <mergeCell ref="H6:I6"/>
    <mergeCell ref="M20:N20"/>
    <mergeCell ref="AC33:AC34"/>
    <mergeCell ref="C25:C26"/>
    <mergeCell ref="A19:B20"/>
    <mergeCell ref="AE33:AE34"/>
    <mergeCell ref="C11:C12"/>
    <mergeCell ref="E11:E12"/>
    <mergeCell ref="AE29:AE30"/>
    <mergeCell ref="J7:J8"/>
    <mergeCell ref="AB7:AB8"/>
    <mergeCell ref="M22:N22"/>
    <mergeCell ref="AA35:AA36"/>
    <mergeCell ref="A9:B10"/>
    <mergeCell ref="G29:G30"/>
    <mergeCell ref="AC35:AC36"/>
    <mergeCell ref="M30:N30"/>
    <mergeCell ref="F27:F28"/>
    <mergeCell ref="M6:N6"/>
    <mergeCell ref="AA25:AA26"/>
    <mergeCell ref="AC19:AC20"/>
    <mergeCell ref="AC25:AC26"/>
    <mergeCell ref="M28:N28"/>
    <mergeCell ref="A11:B12"/>
    <mergeCell ref="AC21:AC22"/>
    <mergeCell ref="AE15:AE16"/>
    <mergeCell ref="AC27:AC28"/>
    <mergeCell ref="C13:C14"/>
    <mergeCell ref="F19:F20"/>
    <mergeCell ref="J17:J18"/>
    <mergeCell ref="AA11:AA12"/>
    <mergeCell ref="M32:N32"/>
    <mergeCell ref="M14:N14"/>
    <mergeCell ref="C37:C38"/>
    <mergeCell ref="AA13:AA14"/>
    <mergeCell ref="C15:C16"/>
    <mergeCell ref="E37:E38"/>
    <mergeCell ref="AC13:AC14"/>
    <mergeCell ref="G31:G32"/>
    <mergeCell ref="AC7:AC8"/>
    <mergeCell ref="AD33:AD34"/>
    <mergeCell ref="J19:J20"/>
  </mergeCells>
  <conditionalFormatting sqref="B4">
    <cfRule type="cellIs" priority="1" operator="equal" dxfId="0" stopIfTrue="1">
      <formula>"Enter Borrower Name Here"</formula>
    </cfRule>
  </conditionalFormatting>
  <dataValidations count="3">
    <dataValidation sqref="H44:I44 P44:AA44" showDropDown="0" showInputMessage="1" showErrorMessage="1" allowBlank="1" errorTitle="Signature Date" error="Please enter the date in the following format:  01/02/2003" promptTitle="Signed Date" prompt="Please enter the date in the following format:  01/02/2003..." type="date">
      <formula1>367</formula1>
      <formula2>47848</formula2>
    </dataValidation>
    <dataValidation sqref="I7 I9 I11 I13 I15 I17 I19 I21 I23 I25 I27 I29 I31 I33 I35 I37" showDropDown="0" showInputMessage="1" showErrorMessage="1" allowBlank="1" errorTitle="Acquisition Date" error="Date needs to be entered in the appropriate format MM/DD/YYYY..." promptTitle="Acquisition Date " prompt="Please enter the date in the following format: 01/02/2003...." type="date">
      <formula1>367</formula1>
      <formula2>47848</formula2>
    </dataValidation>
    <dataValidation sqref="E7:E38" showDropDown="0" showInputMessage="1" showErrorMessage="1" allowBlank="1" errorTitle="Data Entry Error" error="The property type needs to be SFR (Single Family Residence), APT (Apartment), COM (Commercial) or RET (Retail)" type="list">
      <formula1>PropertyList</formula1>
    </dataValidation>
  </dataValidations>
  <pageMargins left="0.5" right="0.5" top="0.88" bottom="0.5" header="0.5" footer="0.5"/>
  <pageSetup orientation="landscape" paperSize="5" scale="29" horizontalDpi="300" verticalDpi="300"/>
</worksheet>
</file>

<file path=xl/worksheets/sheet2.xml><?xml version="1.0" encoding="utf-8"?>
<worksheet xmlns="http://schemas.openxmlformats.org/spreadsheetml/2006/main">
  <sheetPr codeName="Sheet2">
    <outlinePr summaryBelow="1" summaryRight="1"/>
    <pageSetUpPr/>
  </sheetPr>
  <dimension ref="A1:A4"/>
  <sheetViews>
    <sheetView workbookViewId="0">
      <selection activeCell="A1" sqref="A1:A4"/>
    </sheetView>
  </sheetViews>
  <sheetFormatPr baseColWidth="8" defaultColWidth="8.85546875" defaultRowHeight="12.75"/>
  <sheetData>
    <row r="1" ht="15" customHeight="1">
      <c r="A1" s="3" t="inlineStr">
        <is>
          <t>SFR</t>
        </is>
      </c>
    </row>
    <row r="2" ht="15" customHeight="1">
      <c r="A2" s="3" t="inlineStr">
        <is>
          <t>APT</t>
        </is>
      </c>
    </row>
    <row r="3" ht="15" customHeight="1">
      <c r="A3" s="3" t="inlineStr">
        <is>
          <t>COM</t>
        </is>
      </c>
    </row>
    <row r="4" ht="15" customHeight="1">
      <c r="A4" s="3" t="inlineStr">
        <is>
          <t>RET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Tara, Frankie, Sonny or Chris</dc:creator>
  <dcterms:created xsi:type="dcterms:W3CDTF">2000-09-03T03:37:34Z</dcterms:created>
  <dcterms:modified xsi:type="dcterms:W3CDTF">2026-09-29T00:42:29Z</dcterms:modified>
  <cp:lastModifiedBy>Joseph Hirschy</cp:lastModifiedBy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ContentTypeId" fmtid="{D5CDD505-2E9C-101B-9397-08002B2CF9AE}" pid="2">
    <vt:lpwstr>0x010100DC00305E8AB2284BBABE616F544684EC</vt:lpwstr>
  </property>
  <property name="MediaServiceImageTags" fmtid="{D5CDD505-2E9C-101B-9397-08002B2CF9AE}" pid="3">
    <vt:lpwstr/>
  </property>
</Properties>
</file>